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equipmentfirstbn/Desktop/Desktop - MINI/BNN Innovations/Entities/EQUIPMENT FIRST/FINANCIAL TEMPLATES/"/>
    </mc:Choice>
  </mc:AlternateContent>
  <xr:revisionPtr revIDLastSave="0" documentId="13_ncr:1_{8E56A4DC-6C8E-8C4D-B496-AE7137911DBB}" xr6:coauthVersionLast="47" xr6:coauthVersionMax="47" xr10:uidLastSave="{00000000-0000-0000-0000-000000000000}"/>
  <bookViews>
    <workbookView xWindow="13460" yWindow="500" windowWidth="37140" windowHeight="19400" activeTab="1" xr2:uid="{3FA75BB3-01E8-46D9-B586-DE78FC0E0BC8}"/>
  </bookViews>
  <sheets>
    <sheet name="vena.tmp.7EC47338204F4F1F" sheetId="2" state="veryHidden" r:id="rId1"/>
    <sheet name="P&amp;L - Basic" sheetId="60" r:id="rId2"/>
    <sheet name="_vena_process_variables" sheetId="4" state="veryHidden" r:id="rId3"/>
    <sheet name="_vena_highlight_sheet" sheetId="5" state="veryHidden" r:id="rId4"/>
  </sheets>
  <definedNames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40505.6252430556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0" i="60" l="1"/>
  <c r="O33" i="60"/>
  <c r="O25" i="60"/>
  <c r="N35" i="60"/>
  <c r="E35" i="60"/>
  <c r="O29" i="60"/>
  <c r="O28" i="60"/>
  <c r="O31" i="60"/>
  <c r="O15" i="60"/>
  <c r="O23" i="60"/>
  <c r="D45" i="60"/>
  <c r="E45" i="60"/>
  <c r="F45" i="60"/>
  <c r="G45" i="60"/>
  <c r="H45" i="60"/>
  <c r="I45" i="60"/>
  <c r="J45" i="60"/>
  <c r="K45" i="60"/>
  <c r="L45" i="60"/>
  <c r="M45" i="60"/>
  <c r="N45" i="60"/>
  <c r="C45" i="60"/>
  <c r="O41" i="60"/>
  <c r="F35" i="60"/>
  <c r="G35" i="60"/>
  <c r="H35" i="60"/>
  <c r="I35" i="60"/>
  <c r="J35" i="60"/>
  <c r="K35" i="60"/>
  <c r="L35" i="60"/>
  <c r="C35" i="60"/>
  <c r="O24" i="60"/>
  <c r="O26" i="60"/>
  <c r="O27" i="60"/>
  <c r="O32" i="60"/>
  <c r="O34" i="60"/>
  <c r="D17" i="60"/>
  <c r="E17" i="60"/>
  <c r="F17" i="60"/>
  <c r="G17" i="60"/>
  <c r="H17" i="60"/>
  <c r="I17" i="60"/>
  <c r="J17" i="60"/>
  <c r="K17" i="60"/>
  <c r="L17" i="60"/>
  <c r="M17" i="60"/>
  <c r="N17" i="60"/>
  <c r="C17" i="60"/>
  <c r="O9" i="60"/>
  <c r="O10" i="60"/>
  <c r="O11" i="60"/>
  <c r="O12" i="60"/>
  <c r="O13" i="60"/>
  <c r="O14" i="60"/>
  <c r="O16" i="60"/>
  <c r="O5" i="60"/>
  <c r="O4" i="60"/>
  <c r="D6" i="60"/>
  <c r="E6" i="60"/>
  <c r="F6" i="60"/>
  <c r="G6" i="60"/>
  <c r="H6" i="60"/>
  <c r="I6" i="60"/>
  <c r="J6" i="60"/>
  <c r="K6" i="60"/>
  <c r="L6" i="60"/>
  <c r="M6" i="60"/>
  <c r="N6" i="60"/>
  <c r="C6" i="60"/>
  <c r="D35" i="60" l="1"/>
  <c r="M35" i="60"/>
  <c r="N19" i="60"/>
  <c r="N20" i="60" s="1"/>
  <c r="M19" i="60"/>
  <c r="I19" i="60"/>
  <c r="I20" i="60" s="1"/>
  <c r="H19" i="60"/>
  <c r="H37" i="60" s="1"/>
  <c r="H47" i="60" s="1"/>
  <c r="H48" i="60" s="1"/>
  <c r="F19" i="60"/>
  <c r="F20" i="60" s="1"/>
  <c r="L19" i="60"/>
  <c r="D19" i="60"/>
  <c r="O45" i="60"/>
  <c r="C19" i="60"/>
  <c r="G19" i="60"/>
  <c r="O35" i="60"/>
  <c r="O17" i="60"/>
  <c r="J19" i="60"/>
  <c r="E19" i="60"/>
  <c r="K19" i="60"/>
  <c r="O6" i="60"/>
  <c r="M37" i="60" l="1"/>
  <c r="M47" i="60" s="1"/>
  <c r="M48" i="60" s="1"/>
  <c r="I37" i="60"/>
  <c r="I47" i="60" s="1"/>
  <c r="I48" i="60" s="1"/>
  <c r="N37" i="60"/>
  <c r="N47" i="60" s="1"/>
  <c r="N48" i="60" s="1"/>
  <c r="F37" i="60"/>
  <c r="F47" i="60" s="1"/>
  <c r="F48" i="60" s="1"/>
  <c r="H20" i="60"/>
  <c r="M20" i="60"/>
  <c r="H38" i="60"/>
  <c r="O19" i="60"/>
  <c r="O20" i="60" s="1"/>
  <c r="G37" i="60"/>
  <c r="G20" i="60"/>
  <c r="K37" i="60"/>
  <c r="K20" i="60"/>
  <c r="E37" i="60"/>
  <c r="E20" i="60"/>
  <c r="C37" i="60"/>
  <c r="C20" i="60"/>
  <c r="J37" i="60"/>
  <c r="J20" i="60"/>
  <c r="D37" i="60"/>
  <c r="D20" i="60"/>
  <c r="L37" i="60"/>
  <c r="L20" i="60"/>
  <c r="M38" i="60" l="1"/>
  <c r="I38" i="60"/>
  <c r="N38" i="60"/>
  <c r="F38" i="60"/>
  <c r="O37" i="60"/>
  <c r="O47" i="60" s="1"/>
  <c r="O48" i="60" s="1"/>
  <c r="D47" i="60"/>
  <c r="D48" i="60" s="1"/>
  <c r="D38" i="60"/>
  <c r="K47" i="60"/>
  <c r="K48" i="60" s="1"/>
  <c r="K38" i="60"/>
  <c r="E47" i="60"/>
  <c r="E48" i="60" s="1"/>
  <c r="E38" i="60"/>
  <c r="J47" i="60"/>
  <c r="J48" i="60" s="1"/>
  <c r="J38" i="60"/>
  <c r="C47" i="60"/>
  <c r="C48" i="60" s="1"/>
  <c r="C38" i="60"/>
  <c r="G47" i="60"/>
  <c r="G48" i="60" s="1"/>
  <c r="G38" i="60"/>
  <c r="L47" i="60"/>
  <c r="L48" i="60" s="1"/>
  <c r="L38" i="60"/>
  <c r="O38" i="60" l="1"/>
</calcChain>
</file>

<file path=xl/sharedStrings.xml><?xml version="1.0" encoding="utf-8"?>
<sst xmlns="http://schemas.openxmlformats.org/spreadsheetml/2006/main" count="54" uniqueCount="51">
  <si>
    <t>YTD</t>
  </si>
  <si>
    <t>Gross Profit</t>
  </si>
  <si>
    <t>January</t>
  </si>
  <si>
    <t>February</t>
  </si>
  <si>
    <t>March</t>
  </si>
  <si>
    <t>April</t>
  </si>
  <si>
    <t>5 (May)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</si>
  <si>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</si>
  <si>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</si>
  <si>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</si>
  <si>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</si>
  <si>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</si>
  <si>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</si>
  <si>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</si>
  <si>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</si>
  <si>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Insurance</t>
  </si>
  <si>
    <t>5 YTD (May YTD)</t>
  </si>
  <si>
    <t>Fuel</t>
  </si>
  <si>
    <t>Facility Rent</t>
  </si>
  <si>
    <t>Revenue</t>
  </si>
  <si>
    <t>Total Revenue</t>
  </si>
  <si>
    <t>Cost of Revenue</t>
  </si>
  <si>
    <t>Selling, General, and Administrative</t>
  </si>
  <si>
    <t>Legal / Collections</t>
  </si>
  <si>
    <t>Marketing</t>
  </si>
  <si>
    <t>Business Supplies</t>
  </si>
  <si>
    <t>Bank Fees</t>
  </si>
  <si>
    <t>Total Cost of Sales</t>
  </si>
  <si>
    <t>Total S, G, &amp; A</t>
  </si>
  <si>
    <t>Net Profit</t>
  </si>
  <si>
    <t>Net Operating Profit</t>
  </si>
  <si>
    <t>Miscellaneous Income /(Expense)</t>
  </si>
  <si>
    <t>Total Miscellaneous</t>
  </si>
  <si>
    <t>Gross Margin</t>
  </si>
  <si>
    <t>Operting Margin</t>
  </si>
  <si>
    <t>Net Profit Margin</t>
  </si>
  <si>
    <t>Other Revenue</t>
  </si>
  <si>
    <t>Auto Lease Payments</t>
  </si>
  <si>
    <t>Machine Payments</t>
  </si>
  <si>
    <t>Equipment Rental Expense</t>
  </si>
  <si>
    <t>Parts and Supplies</t>
  </si>
  <si>
    <t>Repair and Maintenance</t>
  </si>
  <si>
    <t>Auto/Machine Washing</t>
  </si>
  <si>
    <t>Medical Expenses</t>
  </si>
  <si>
    <t>Professional Fees</t>
  </si>
  <si>
    <t>Entertainment</t>
  </si>
  <si>
    <t>Travel</t>
  </si>
  <si>
    <t>Owner Draw</t>
  </si>
  <si>
    <t>Phone</t>
  </si>
  <si>
    <t>Computer/Internet</t>
  </si>
  <si>
    <t>Dues and Subscriptions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</si>
</sst>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44" fontId="0" fillId="0" borderId="0" xfId="5" applyFont="1" applyAlignment="1">
      <alignment horizontal="center"/>
    </xf>
    <xf numFmtId="44" fontId="0" fillId="0" borderId="1" xfId="5" applyFont="1" applyBorder="1" applyAlignment="1">
      <alignment horizontal="center"/>
    </xf>
    <xf numFmtId="44" fontId="0" fillId="0" borderId="0" xfId="0" applyNumberFormat="1" applyAlignment="1">
      <alignment horizontal="center"/>
    </xf>
    <xf numFmtId="10" fontId="0" fillId="0" borderId="0" xfId="4" applyNumberFormat="1" applyFont="1" applyAlignment="1">
      <alignment horizontal="center"/>
    </xf>
    <xf numFmtId="0" fontId="0" fillId="0" borderId="0" xfId="0" applyAlignment="1">
      <alignment horizontal="center" vertical="center"/>
    </xf>
  </cellXfs>
  <cellStyles count="8">
    <cellStyle name="Currency" xfId="5" builtinId="4"/>
    <cellStyle name="Currency 2" xfId="7" xr:uid="{4C37D03A-A603-4840-A8FF-7E42A78DF46D}"/>
    <cellStyle name="Normal" xfId="0" builtinId="0"/>
    <cellStyle name="Normal 2" xfId="6" xr:uid="{1286DC60-B170-E149-A5CB-BDA9D33B7E61}"/>
    <cellStyle name="Normal 3" xfId="1" xr:uid="{00000000-0005-0000-0000-000002000000}"/>
    <cellStyle name="Normal 3 2" xfId="2" xr:uid="{00000000-0005-0000-0000-000003000000}"/>
    <cellStyle name="Percent" xfId="4" builtinId="5"/>
    <cellStyle name="Percent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5" Type="http://schemas.openxmlformats.org/officeDocument/2006/relationships/customXml" Target="../customXml/item7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D6A9B-D5E2-7546-BA80-920066337A9A}">
  <sheetPr>
    <pageSetUpPr fitToPage="1"/>
  </sheetPr>
  <dimension ref="A1:O48"/>
  <sheetViews>
    <sheetView tabSelected="1" zoomScaleNormal="100" workbookViewId="0">
      <selection activeCell="G42" sqref="G42"/>
    </sheetView>
  </sheetViews>
  <sheetFormatPr baseColWidth="10" defaultRowHeight="15" x14ac:dyDescent="0.2"/>
  <cols>
    <col min="1" max="1" width="3.33203125" customWidth="1"/>
    <col min="2" max="2" width="24.5" bestFit="1" customWidth="1"/>
    <col min="3" max="7" width="11" style="1" bestFit="1" customWidth="1"/>
    <col min="8" max="8" width="12.1640625" style="1" bestFit="1" customWidth="1"/>
    <col min="9" max="12" width="11" style="1" bestFit="1" customWidth="1"/>
    <col min="13" max="13" width="12.1640625" style="1" bestFit="1" customWidth="1"/>
    <col min="14" max="14" width="11" style="1" bestFit="1" customWidth="1"/>
    <col min="15" max="15" width="11.6640625" style="1" bestFit="1" customWidth="1"/>
  </cols>
  <sheetData>
    <row r="1" spans="1:15" ht="31" customHeight="1" x14ac:dyDescent="0.2">
      <c r="C1" s="6" t="s">
        <v>2</v>
      </c>
      <c r="D1" s="6" t="s">
        <v>3</v>
      </c>
      <c r="E1" s="6" t="s">
        <v>4</v>
      </c>
      <c r="F1" s="6" t="s">
        <v>5</v>
      </c>
      <c r="G1" s="6" t="s">
        <v>7</v>
      </c>
      <c r="H1" s="6" t="s">
        <v>8</v>
      </c>
      <c r="I1" s="6" t="s">
        <v>9</v>
      </c>
      <c r="J1" s="6" t="s">
        <v>10</v>
      </c>
      <c r="K1" s="6" t="s">
        <v>11</v>
      </c>
      <c r="L1" s="6" t="s">
        <v>12</v>
      </c>
      <c r="M1" s="6" t="s">
        <v>13</v>
      </c>
      <c r="N1" s="6" t="s">
        <v>14</v>
      </c>
      <c r="O1" s="6" t="s">
        <v>0</v>
      </c>
    </row>
    <row r="3" spans="1:15" x14ac:dyDescent="0.2">
      <c r="A3" t="s">
        <v>19</v>
      </c>
    </row>
    <row r="4" spans="1:15" x14ac:dyDescent="0.2">
      <c r="B4" t="s">
        <v>19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f>SUM(C4:N4)</f>
        <v>0</v>
      </c>
    </row>
    <row r="5" spans="1:15" x14ac:dyDescent="0.2">
      <c r="B5" t="s">
        <v>36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f t="shared" ref="O5" si="0">SUM(C5:N5)</f>
        <v>0</v>
      </c>
    </row>
    <row r="6" spans="1:15" ht="16" thickBot="1" x14ac:dyDescent="0.25">
      <c r="A6" t="s">
        <v>20</v>
      </c>
      <c r="C6" s="3">
        <f t="shared" ref="C6:O6" si="1">SUM(C4:C5)</f>
        <v>0</v>
      </c>
      <c r="D6" s="3">
        <f t="shared" si="1"/>
        <v>0</v>
      </c>
      <c r="E6" s="3">
        <f t="shared" si="1"/>
        <v>0</v>
      </c>
      <c r="F6" s="3">
        <f t="shared" si="1"/>
        <v>0</v>
      </c>
      <c r="G6" s="3">
        <f t="shared" si="1"/>
        <v>0</v>
      </c>
      <c r="H6" s="3">
        <f t="shared" si="1"/>
        <v>0</v>
      </c>
      <c r="I6" s="3">
        <f t="shared" si="1"/>
        <v>0</v>
      </c>
      <c r="J6" s="3">
        <f t="shared" si="1"/>
        <v>0</v>
      </c>
      <c r="K6" s="3">
        <f t="shared" si="1"/>
        <v>0</v>
      </c>
      <c r="L6" s="3">
        <f t="shared" si="1"/>
        <v>0</v>
      </c>
      <c r="M6" s="3">
        <f t="shared" si="1"/>
        <v>0</v>
      </c>
      <c r="N6" s="3">
        <f t="shared" si="1"/>
        <v>0</v>
      </c>
      <c r="O6" s="3">
        <f t="shared" si="1"/>
        <v>0</v>
      </c>
    </row>
    <row r="7" spans="1:15" ht="16" thickTop="1" x14ac:dyDescent="0.2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">
      <c r="A8" t="s">
        <v>21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">
      <c r="B9" t="s">
        <v>17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f t="shared" ref="O9:O16" si="2">SUM(C9:N9)</f>
        <v>0</v>
      </c>
    </row>
    <row r="10" spans="1:15" x14ac:dyDescent="0.2">
      <c r="B10" t="s">
        <v>41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f t="shared" si="2"/>
        <v>0</v>
      </c>
    </row>
    <row r="11" spans="1:15" x14ac:dyDescent="0.2">
      <c r="B11" t="s">
        <v>37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f t="shared" si="2"/>
        <v>0</v>
      </c>
    </row>
    <row r="12" spans="1:15" x14ac:dyDescent="0.2">
      <c r="B12" t="s">
        <v>38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f t="shared" si="2"/>
        <v>0</v>
      </c>
    </row>
    <row r="13" spans="1:15" x14ac:dyDescent="0.2">
      <c r="B13" t="s">
        <v>39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f t="shared" si="2"/>
        <v>0</v>
      </c>
    </row>
    <row r="14" spans="1:15" x14ac:dyDescent="0.2">
      <c r="B14" t="s">
        <v>15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f t="shared" si="2"/>
        <v>0</v>
      </c>
    </row>
    <row r="15" spans="1:15" x14ac:dyDescent="0.2">
      <c r="B15" t="s">
        <v>42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f t="shared" si="2"/>
        <v>0</v>
      </c>
    </row>
    <row r="16" spans="1:15" x14ac:dyDescent="0.2">
      <c r="B16" t="s">
        <v>40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f t="shared" si="2"/>
        <v>0</v>
      </c>
    </row>
    <row r="17" spans="1:15" ht="16" thickBot="1" x14ac:dyDescent="0.25">
      <c r="A17" t="s">
        <v>27</v>
      </c>
      <c r="C17" s="3">
        <f t="shared" ref="C17:O17" si="3">SUM(C9:C16)</f>
        <v>0</v>
      </c>
      <c r="D17" s="3">
        <f t="shared" si="3"/>
        <v>0</v>
      </c>
      <c r="E17" s="3">
        <f t="shared" si="3"/>
        <v>0</v>
      </c>
      <c r="F17" s="3">
        <f t="shared" si="3"/>
        <v>0</v>
      </c>
      <c r="G17" s="3">
        <f t="shared" si="3"/>
        <v>0</v>
      </c>
      <c r="H17" s="3">
        <f t="shared" si="3"/>
        <v>0</v>
      </c>
      <c r="I17" s="3">
        <f t="shared" si="3"/>
        <v>0</v>
      </c>
      <c r="J17" s="3">
        <f t="shared" si="3"/>
        <v>0</v>
      </c>
      <c r="K17" s="3">
        <f t="shared" si="3"/>
        <v>0</v>
      </c>
      <c r="L17" s="3">
        <f t="shared" si="3"/>
        <v>0</v>
      </c>
      <c r="M17" s="3">
        <f t="shared" si="3"/>
        <v>0</v>
      </c>
      <c r="N17" s="3">
        <f t="shared" si="3"/>
        <v>0</v>
      </c>
      <c r="O17" s="3">
        <f t="shared" si="3"/>
        <v>0</v>
      </c>
    </row>
    <row r="18" spans="1:15" ht="16" thickTop="1" x14ac:dyDescent="0.2"/>
    <row r="19" spans="1:15" x14ac:dyDescent="0.2">
      <c r="A19" t="s">
        <v>1</v>
      </c>
      <c r="C19" s="4">
        <f t="shared" ref="C19:O19" si="4">C6-C17</f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4">
        <f t="shared" si="4"/>
        <v>0</v>
      </c>
    </row>
    <row r="20" spans="1:15" x14ac:dyDescent="0.2">
      <c r="B20" t="s">
        <v>33</v>
      </c>
      <c r="C20" s="5" t="e">
        <f t="shared" ref="C20:O20" si="5">C19/C6</f>
        <v>#DIV/0!</v>
      </c>
      <c r="D20" s="5" t="e">
        <f t="shared" si="5"/>
        <v>#DIV/0!</v>
      </c>
      <c r="E20" s="5" t="e">
        <f t="shared" si="5"/>
        <v>#DIV/0!</v>
      </c>
      <c r="F20" s="5" t="e">
        <f t="shared" si="5"/>
        <v>#DIV/0!</v>
      </c>
      <c r="G20" s="5" t="e">
        <f t="shared" si="5"/>
        <v>#DIV/0!</v>
      </c>
      <c r="H20" s="5" t="e">
        <f t="shared" si="5"/>
        <v>#DIV/0!</v>
      </c>
      <c r="I20" s="5" t="e">
        <f t="shared" si="5"/>
        <v>#DIV/0!</v>
      </c>
      <c r="J20" s="5" t="e">
        <f t="shared" si="5"/>
        <v>#DIV/0!</v>
      </c>
      <c r="K20" s="5" t="e">
        <f t="shared" si="5"/>
        <v>#DIV/0!</v>
      </c>
      <c r="L20" s="5" t="e">
        <f t="shared" si="5"/>
        <v>#DIV/0!</v>
      </c>
      <c r="M20" s="5" t="e">
        <f t="shared" si="5"/>
        <v>#DIV/0!</v>
      </c>
      <c r="N20" s="5" t="e">
        <f t="shared" si="5"/>
        <v>#DIV/0!</v>
      </c>
      <c r="O20" s="5" t="e">
        <f t="shared" si="5"/>
        <v>#DIV/0!</v>
      </c>
    </row>
    <row r="22" spans="1:15" x14ac:dyDescent="0.2">
      <c r="A22" t="s">
        <v>22</v>
      </c>
    </row>
    <row r="23" spans="1:15" x14ac:dyDescent="0.2">
      <c r="B23" t="s">
        <v>18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f t="shared" ref="O23:O34" si="6">SUM(C23:N23)</f>
        <v>0</v>
      </c>
    </row>
    <row r="24" spans="1:15" x14ac:dyDescent="0.2">
      <c r="B24" t="s">
        <v>48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f t="shared" si="6"/>
        <v>0</v>
      </c>
    </row>
    <row r="25" spans="1:15" x14ac:dyDescent="0.2">
      <c r="B25" t="s">
        <v>49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f t="shared" si="6"/>
        <v>0</v>
      </c>
    </row>
    <row r="26" spans="1:15" x14ac:dyDescent="0.2">
      <c r="B26" t="s">
        <v>23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f t="shared" si="6"/>
        <v>0</v>
      </c>
    </row>
    <row r="27" spans="1:15" x14ac:dyDescent="0.2">
      <c r="B27" t="s">
        <v>24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f t="shared" si="6"/>
        <v>0</v>
      </c>
    </row>
    <row r="28" spans="1:15" x14ac:dyDescent="0.2">
      <c r="B28" t="s">
        <v>46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f t="shared" si="6"/>
        <v>0</v>
      </c>
    </row>
    <row r="29" spans="1:15" x14ac:dyDescent="0.2">
      <c r="B29" t="s">
        <v>45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f t="shared" si="6"/>
        <v>0</v>
      </c>
    </row>
    <row r="30" spans="1:15" x14ac:dyDescent="0.2">
      <c r="B30" t="s">
        <v>25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f t="shared" si="6"/>
        <v>0</v>
      </c>
    </row>
    <row r="31" spans="1:15" x14ac:dyDescent="0.2">
      <c r="B31" t="s">
        <v>26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f t="shared" si="6"/>
        <v>0</v>
      </c>
    </row>
    <row r="32" spans="1:15" x14ac:dyDescent="0.2">
      <c r="B32" t="s">
        <v>44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f t="shared" si="6"/>
        <v>0</v>
      </c>
    </row>
    <row r="33" spans="1:15" x14ac:dyDescent="0.2">
      <c r="B33" t="s">
        <v>50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f t="shared" si="6"/>
        <v>0</v>
      </c>
    </row>
    <row r="34" spans="1:15" x14ac:dyDescent="0.2">
      <c r="B34" t="s">
        <v>43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f t="shared" si="6"/>
        <v>0</v>
      </c>
    </row>
    <row r="35" spans="1:15" ht="16" thickBot="1" x14ac:dyDescent="0.25">
      <c r="A35" t="s">
        <v>28</v>
      </c>
      <c r="C35" s="3">
        <f t="shared" ref="C35:O35" si="7">SUM(C23:C34)</f>
        <v>0</v>
      </c>
      <c r="D35" s="3">
        <f t="shared" si="7"/>
        <v>0</v>
      </c>
      <c r="E35" s="3">
        <f t="shared" si="7"/>
        <v>0</v>
      </c>
      <c r="F35" s="3">
        <f t="shared" si="7"/>
        <v>0</v>
      </c>
      <c r="G35" s="3">
        <f t="shared" si="7"/>
        <v>0</v>
      </c>
      <c r="H35" s="3">
        <f t="shared" si="7"/>
        <v>0</v>
      </c>
      <c r="I35" s="3">
        <f t="shared" si="7"/>
        <v>0</v>
      </c>
      <c r="J35" s="3">
        <f t="shared" si="7"/>
        <v>0</v>
      </c>
      <c r="K35" s="3">
        <f t="shared" si="7"/>
        <v>0</v>
      </c>
      <c r="L35" s="3">
        <f t="shared" si="7"/>
        <v>0</v>
      </c>
      <c r="M35" s="3">
        <f t="shared" si="7"/>
        <v>0</v>
      </c>
      <c r="N35" s="3">
        <f t="shared" si="7"/>
        <v>0</v>
      </c>
      <c r="O35" s="3">
        <f t="shared" si="7"/>
        <v>0</v>
      </c>
    </row>
    <row r="36" spans="1:15" ht="16" thickTop="1" x14ac:dyDescent="0.2"/>
    <row r="37" spans="1:15" x14ac:dyDescent="0.2">
      <c r="A37" t="s">
        <v>30</v>
      </c>
      <c r="C37" s="4">
        <f t="shared" ref="C37:O37" si="8">C19-C35</f>
        <v>0</v>
      </c>
      <c r="D37" s="4">
        <f t="shared" si="8"/>
        <v>0</v>
      </c>
      <c r="E37" s="4">
        <f t="shared" si="8"/>
        <v>0</v>
      </c>
      <c r="F37" s="4">
        <f t="shared" si="8"/>
        <v>0</v>
      </c>
      <c r="G37" s="4">
        <f t="shared" si="8"/>
        <v>0</v>
      </c>
      <c r="H37" s="4">
        <f t="shared" si="8"/>
        <v>0</v>
      </c>
      <c r="I37" s="4">
        <f t="shared" si="8"/>
        <v>0</v>
      </c>
      <c r="J37" s="4">
        <f t="shared" si="8"/>
        <v>0</v>
      </c>
      <c r="K37" s="4">
        <f t="shared" si="8"/>
        <v>0</v>
      </c>
      <c r="L37" s="4">
        <f t="shared" si="8"/>
        <v>0</v>
      </c>
      <c r="M37" s="4">
        <f t="shared" si="8"/>
        <v>0</v>
      </c>
      <c r="N37" s="4">
        <f t="shared" si="8"/>
        <v>0</v>
      </c>
      <c r="O37" s="4">
        <f t="shared" si="8"/>
        <v>0</v>
      </c>
    </row>
    <row r="38" spans="1:15" x14ac:dyDescent="0.2">
      <c r="B38" t="s">
        <v>34</v>
      </c>
      <c r="C38" s="5" t="e">
        <f t="shared" ref="C38:O38" si="9">C37/C6</f>
        <v>#DIV/0!</v>
      </c>
      <c r="D38" s="5" t="e">
        <f t="shared" si="9"/>
        <v>#DIV/0!</v>
      </c>
      <c r="E38" s="5" t="e">
        <f t="shared" si="9"/>
        <v>#DIV/0!</v>
      </c>
      <c r="F38" s="5" t="e">
        <f t="shared" si="9"/>
        <v>#DIV/0!</v>
      </c>
      <c r="G38" s="5" t="e">
        <f t="shared" si="9"/>
        <v>#DIV/0!</v>
      </c>
      <c r="H38" s="5" t="e">
        <f t="shared" si="9"/>
        <v>#DIV/0!</v>
      </c>
      <c r="I38" s="5" t="e">
        <f t="shared" si="9"/>
        <v>#DIV/0!</v>
      </c>
      <c r="J38" s="5" t="e">
        <f t="shared" si="9"/>
        <v>#DIV/0!</v>
      </c>
      <c r="K38" s="5" t="e">
        <f t="shared" si="9"/>
        <v>#DIV/0!</v>
      </c>
      <c r="L38" s="5" t="e">
        <f t="shared" si="9"/>
        <v>#DIV/0!</v>
      </c>
      <c r="M38" s="5" t="e">
        <f t="shared" si="9"/>
        <v>#DIV/0!</v>
      </c>
      <c r="N38" s="5" t="e">
        <f t="shared" si="9"/>
        <v>#DIV/0!</v>
      </c>
      <c r="O38" s="5" t="e">
        <f t="shared" si="9"/>
        <v>#DIV/0!</v>
      </c>
    </row>
    <row r="40" spans="1:15" x14ac:dyDescent="0.2">
      <c r="A40" t="s">
        <v>31</v>
      </c>
    </row>
    <row r="41" spans="1:15" x14ac:dyDescent="0.2">
      <c r="B41" t="s">
        <v>47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f>SUM(C41:N41)</f>
        <v>0</v>
      </c>
    </row>
    <row r="42" spans="1:15" x14ac:dyDescent="0.2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6" thickBot="1" x14ac:dyDescent="0.25">
      <c r="A45" t="s">
        <v>32</v>
      </c>
      <c r="C45" s="3">
        <f t="shared" ref="C45:N45" si="10">C41+C42+C43+C44</f>
        <v>0</v>
      </c>
      <c r="D45" s="3">
        <f t="shared" si="10"/>
        <v>0</v>
      </c>
      <c r="E45" s="3">
        <f t="shared" si="10"/>
        <v>0</v>
      </c>
      <c r="F45" s="3">
        <f t="shared" si="10"/>
        <v>0</v>
      </c>
      <c r="G45" s="3">
        <f t="shared" si="10"/>
        <v>0</v>
      </c>
      <c r="H45" s="3">
        <f t="shared" si="10"/>
        <v>0</v>
      </c>
      <c r="I45" s="3">
        <f t="shared" si="10"/>
        <v>0</v>
      </c>
      <c r="J45" s="3">
        <f t="shared" si="10"/>
        <v>0</v>
      </c>
      <c r="K45" s="3">
        <f t="shared" si="10"/>
        <v>0</v>
      </c>
      <c r="L45" s="3">
        <f t="shared" si="10"/>
        <v>0</v>
      </c>
      <c r="M45" s="3">
        <f t="shared" si="10"/>
        <v>0</v>
      </c>
      <c r="N45" s="3">
        <f t="shared" si="10"/>
        <v>0</v>
      </c>
      <c r="O45" s="3">
        <f>SUM(O41:O44)</f>
        <v>0</v>
      </c>
    </row>
    <row r="46" spans="1:15" ht="16" thickTop="1" x14ac:dyDescent="0.2"/>
    <row r="47" spans="1:15" x14ac:dyDescent="0.2">
      <c r="A47" t="s">
        <v>29</v>
      </c>
      <c r="C47" s="4">
        <f t="shared" ref="C47:O47" si="11">C37-C45</f>
        <v>0</v>
      </c>
      <c r="D47" s="4">
        <f t="shared" si="11"/>
        <v>0</v>
      </c>
      <c r="E47" s="4">
        <f t="shared" si="11"/>
        <v>0</v>
      </c>
      <c r="F47" s="4">
        <f t="shared" si="11"/>
        <v>0</v>
      </c>
      <c r="G47" s="4">
        <f t="shared" si="11"/>
        <v>0</v>
      </c>
      <c r="H47" s="4">
        <f t="shared" si="11"/>
        <v>0</v>
      </c>
      <c r="I47" s="4">
        <f t="shared" si="11"/>
        <v>0</v>
      </c>
      <c r="J47" s="4">
        <f t="shared" si="11"/>
        <v>0</v>
      </c>
      <c r="K47" s="4">
        <f t="shared" si="11"/>
        <v>0</v>
      </c>
      <c r="L47" s="4">
        <f t="shared" si="11"/>
        <v>0</v>
      </c>
      <c r="M47" s="4">
        <f t="shared" si="11"/>
        <v>0</v>
      </c>
      <c r="N47" s="4">
        <f t="shared" si="11"/>
        <v>0</v>
      </c>
      <c r="O47" s="4">
        <f t="shared" si="11"/>
        <v>0</v>
      </c>
    </row>
    <row r="48" spans="1:15" x14ac:dyDescent="0.2">
      <c r="B48" t="s">
        <v>35</v>
      </c>
      <c r="C48" s="5" t="e">
        <f t="shared" ref="C48:O48" si="12">C47/C6</f>
        <v>#DIV/0!</v>
      </c>
      <c r="D48" s="5" t="e">
        <f t="shared" si="12"/>
        <v>#DIV/0!</v>
      </c>
      <c r="E48" s="5" t="e">
        <f t="shared" si="12"/>
        <v>#DIV/0!</v>
      </c>
      <c r="F48" s="5" t="e">
        <f t="shared" si="12"/>
        <v>#DIV/0!</v>
      </c>
      <c r="G48" s="5" t="e">
        <f t="shared" si="12"/>
        <v>#DIV/0!</v>
      </c>
      <c r="H48" s="5" t="e">
        <f t="shared" si="12"/>
        <v>#DIV/0!</v>
      </c>
      <c r="I48" s="5" t="e">
        <f t="shared" si="12"/>
        <v>#DIV/0!</v>
      </c>
      <c r="J48" s="5" t="e">
        <f t="shared" si="12"/>
        <v>#DIV/0!</v>
      </c>
      <c r="K48" s="5" t="e">
        <f t="shared" si="12"/>
        <v>#DIV/0!</v>
      </c>
      <c r="L48" s="5" t="e">
        <f t="shared" si="12"/>
        <v>#DIV/0!</v>
      </c>
      <c r="M48" s="5" t="e">
        <f t="shared" si="12"/>
        <v>#DIV/0!</v>
      </c>
      <c r="N48" s="5" t="e">
        <f t="shared" si="12"/>
        <v>#DIV/0!</v>
      </c>
      <c r="O48" s="5" t="e">
        <f t="shared" si="12"/>
        <v>#DIV/0!</v>
      </c>
    </row>
  </sheetData>
  <phoneticPr fontId="4" type="noConversion"/>
  <pageMargins left="0.25" right="0.25" top="0.75" bottom="0.75" header="0.3" footer="0.3"/>
  <pageSetup scale="72" orientation="landscape" horizontalDpi="0" verticalDpi="0"/>
  <headerFooter>
    <oddHeader>&amp;CProfit and Loss 2021
January 1, 2021 - December 31, 2021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BEE08-CF78-4B71-830F-98E94242C4D8}">
  <dimension ref="A2:A8"/>
  <sheetViews>
    <sheetView workbookViewId="0"/>
  </sheetViews>
  <sheetFormatPr baseColWidth="10" defaultColWidth="8.83203125" defaultRowHeight="15" x14ac:dyDescent="0.2"/>
  <sheetData>
    <row r="2" spans="1:1" x14ac:dyDescent="0.2">
      <c r="A2" t="s">
        <v>16</v>
      </c>
    </row>
    <row r="3" spans="1:1" x14ac:dyDescent="0.2">
      <c r="A3">
        <v>2022</v>
      </c>
    </row>
    <row r="4" spans="1:1" x14ac:dyDescent="0.2">
      <c r="A4" t="s">
        <v>6</v>
      </c>
    </row>
    <row r="6" spans="1:1" x14ac:dyDescent="0.2">
      <c r="A6" t="s">
        <v>16</v>
      </c>
    </row>
    <row r="7" spans="1:1" x14ac:dyDescent="0.2">
      <c r="A7">
        <v>2022</v>
      </c>
    </row>
    <row r="8" spans="1:1" x14ac:dyDescent="0.2">
      <c r="A8" t="s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926A-84A7-4E05-9B95-AF6F418E9C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venadatastore xmlns="http://vena.io/React/TopmostPageStore_V1">[]</venadatastore>
</file>

<file path=customXml/item10.xml><?xml version="1.0" encoding="utf-8"?>
<venadatastore xmlns="http://venasolutions.com/VenaSPMAddin/DataModelSectionStore_V1">{"Choose":{"Id":685635723774525440,"Name":"Financials"},"PL":{"Id":685635723774525440,"Name":"Financials"},"S1":{"Id":685635723774525440,"Name":"Financials"}}</venadatastore>
</file>

<file path=customXml/item11.xml><?xml version="1.0" encoding="utf-8"?>
<venadatastore xmlns="http://venasolutions.com/VenaSPMAddin/ServerSideBlobV1">{"Version":1,"Mappings":{"_vena_Choose_P_1_685636608599916544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hoose","BlockName":"","VenaRangeType":0,"DimensionIdStr":"1","MemberIdStr":"685636608599916544","DimensionId":1,"MemberId":685636608599916544,"Inc":""},"_vena_Choose_P_1_685636608599916546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hoose","BlockName":"","VenaRangeType":0,"DimensionIdStr":"1","MemberIdStr":"685636608599916546","DimensionId":1,"MemberId":685636608599916546,"Inc":""},"_vena_Choose_P_1_685636608604110849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hoose","BlockName":"","VenaRangeType":0,"DimensionIdStr":"1","MemberIdStr":"685636608604110849","DimensionId":1,"MemberId":685636608604110849,"Inc":""},"_vena_Choose_P_1_685636608608305152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hoose","BlockName":"","VenaRangeType":0,"DimensionIdStr":"1","MemberIdStr":"685636608608305152","DimensionId":1,"MemberId":685636608608305152,"Inc":""},"_vena_Choose_P_2_685638482753486848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hoose","BlockName":"","VenaRangeType":0,"DimensionIdStr":"2","MemberIdStr":"685638482753486848","DimensionId":2,"MemberId":685638482753486848,"Inc":""},"_vena_Choose_P_2_685638482761875456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hoose","BlockName":"","VenaRangeType":0,"DimensionIdStr":"2","MemberIdStr":"685638482761875456","DimensionId":2,"MemberId":685638482761875456,"Inc":""},"_vena_Choose_P_2_685638482766069761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hoose","BlockName":"","VenaRangeType":0,"DimensionIdStr":"2","MemberIdStr":"685638482766069761","DimensionId":2,"MemberId":685638482766069761,"Inc":""},"_vena_Choose_P_2_685638482770264065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hoose","BlockName":"","VenaRangeType":0,"DimensionIdStr":"2","MemberIdStr":"685638482770264065","DimensionId":2,"MemberId":685638482770264065,"Inc":""},"_vena_Choose_P_2_685638482774458368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hoose","BlockName":"","VenaRangeType":0,"DimensionIdStr":"2","MemberIdStr":"685638482774458368","DimensionId":2,"MemberId":685638482774458368,"Inc":""},"_vena_Choose_P_2_685638482778652673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hoose","BlockName":"","VenaRangeType":0,"DimensionIdStr":"2","MemberIdStr":"685638482778652673","DimensionId":2,"MemberId":685638482778652673,"Inc":""},"_vena_Choose_P_2_685638482782846977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hoose","BlockName":"","VenaRangeType":0,"DimensionIdStr":"2","MemberIdStr":"685638482782846977","DimensionId":2,"MemberId":685638482782846977,"Inc":""},"_vena_Choose_P_2_685638482791235584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hoose","BlockName":"","VenaRangeType":0,"DimensionIdStr":"2","MemberIdStr":"685638482791235584","DimensionId":2,"MemberId":685638482791235584,"Inc":""},"_vena_Choose_P_2_685638482791235586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hoose","BlockName":"","VenaRangeType":0,"DimensionIdStr":"2","MemberIdStr":"685638482791235586","DimensionId":2,"MemberId":685638482791235586,"Inc":""},"_vena_Choose_P_2_685638482799624193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hoose","BlockName":"","VenaRangeType":0,"DimensionIdStr":"2","MemberIdStr":"685638482799624193","DimensionId":2,"MemberId":685638482799624193,"Inc":""},"_vena_Choose_P_2_685638482803818496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hoose","BlockName":"","VenaRangeType":0,"DimensionIdStr":"2","MemberIdStr":"685638482803818496","DimensionId":2,"MemberId":685638482803818496,"Inc":""},"_vena_Choose_P_2_685638482808012801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hoose","BlockName":"","VenaRangeType":0,"DimensionIdStr":"2","MemberIdStr":"685638482808012801","DimensionId":2,"MemberId":685638482808012801,"Inc":""},"_vena_Choose_P_6_949808672724353025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Choose","BlockName":"","VenaRangeType":0,"DimensionIdStr":"6","MemberIdStr":"949808672724353025","DimensionId":6,"MemberId":949808672724353025,"Inc":""},"_vena_DYNP_SChoose_5a3277b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5a3277b5","DynamicRangeEntryID":null,"IsMultiDynamicRange":false,"MultiDynamicRangeID":null,"MultiDynamicCollectionID":null,"SectionName":"Choose","BlockName":"","VenaRangeType":7,"DimensionIdStr":"-1","MemberIdStr":"-1","DimensionId":-1,"MemberId":-1,"Inc":""},"_vena_DYNP_SChoose_92b9cc2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92b9cc2f","DynamicRangeEntryID":null,"IsMultiDynamicRange":false,"MultiDynamicRangeID":null,"MultiDynamicCollectionID":null,"SectionName":"Choose","BlockName":"","VenaRangeType":7,"DimensionIdStr":"-1","MemberIdStr":"-1","DimensionId":-1,"MemberId":-1,"Inc":""},"_vena_DYNP_SChoose_f5611b6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f5611b6a","DynamicRangeEntryID":null,"IsMultiDynamicRange":false,"MultiDynamicRangeID":null,"MultiDynamicCollectionID":null,"SectionName":"Choose","BlockName":"","VenaRangeType":7,"DimensionIdStr":"-1","MemberIdStr":"-1","DimensionId":-1,"MemberId":-1,"Inc":""},"_vena_DYNR_SPL_BB1_48c026b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48c026b4","DynamicRangeEntryID":null,"IsMultiDynamicRange":false,"MultiDynamicRangeID":null,"MultiDynamicCollectionID":null,"SectionName":"PL","BlockName":"B1","VenaRangeType":5,"DimensionIdStr":"-1","MemberIdStr":"-1","DimensionId":-1,"MemberId":-1,"Inc":""},"_vena_DYNR_SPL_BB1_48c026b4_3bc459a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c026b4","DynamicRangeEntryID":"3bc459ac","IsMultiDynamicRange":false,"MultiDynamicRangeID":null,"MultiDynamicCollectionID":null,"SectionName":"PL","BlockName":"B1","VenaRangeType":5,"DimensionIdStr":"-1","MemberIdStr":"-1","DimensionId":-1,"MemberId":-1,"Inc":""},"_vena_DYNR_SPL_BB1_48c026b4_4f78c0b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c026b4","DynamicRangeEntryID":"4f78c0b3","IsMultiDynamicRange":false,"MultiDynamicRangeID":null,"MultiDynamicCollectionID":null,"SectionName":"PL","BlockName":"B1","VenaRangeType":5,"DimensionIdStr":"-1","MemberIdStr":"-1","DimensionId":-1,"MemberId":-1,"Inc":""},"_vena_DYNR_SPL_BB1_48c026b4_50fabc9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c026b4","DynamicRangeEntryID":"50fabc9d","IsMultiDynamicRange":false,"MultiDynamicRangeID":null,"MultiDynamicCollectionID":null,"SectionName":"PL","BlockName":"B1","VenaRangeType":5,"DimensionIdStr":"-1","MemberIdStr":"-1","DimensionId":-1,"MemberId":-1,"Inc":""},"_vena_DYNR_SPL_BB1_48c026b4_5f23ee27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c026b4","DynamicRangeEntryID":"5f23ee27","IsMultiDynamicRange":false,"MultiDynamicRangeID":null,"MultiDynamicCollectionID":null,"SectionName":"PL","BlockName":"B1","VenaRangeType":5,"DimensionIdStr":"-1","MemberIdStr":"-1","DimensionId":-1,"MemberId":-1,"Inc":""},"_vena_DYNR_SPL_BB1_48c026b4_64b6d0dd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c026b4","DynamicRangeEntryID":"64b6d0dd","IsMultiDynamicRange":false,"MultiDynamicRangeID":null,"MultiDynamicCollectionID":null,"SectionName":"PL","BlockName":"B1","VenaRangeType":5,"DimensionIdStr":"-1","MemberIdStr":"-1","DimensionId":-1,"MemberId":-1,"Inc":""},"_vena_DYNR_SPL_BB1_48c026b4_689a96e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c026b4","DynamicRangeEntryID":"689a96ea","IsMultiDynamicRange":false,"MultiDynamicRangeID":null,"MultiDynamicCollectionID":null,"SectionName":"PL","BlockName":"B1","VenaRangeType":5,"DimensionIdStr":"-1","MemberIdStr":"-1","DimensionId":-1,"MemberId":-1,"Inc":""},"_vena_DYNR_SPL_BB1_48c026b4_74822fa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c026b4","DynamicRangeEntryID":"74822fa0","IsMultiDynamicRange":false,"MultiDynamicRangeID":null,"MultiDynamicCollectionID":null,"SectionName":"PL","BlockName":"B1","VenaRangeType":5,"DimensionIdStr":"-1","MemberIdStr":"-1","DimensionId":-1,"MemberId":-1,"Inc":""},"_vena_DYNR_SPL_BB1_48c026b4_75d50717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c026b4","DynamicRangeEntryID":"75d50717","IsMultiDynamicRange":false,"MultiDynamicRangeID":null,"MultiDynamicCollectionID":null,"SectionName":"PL","BlockName":"B1","VenaRangeType":5,"DimensionIdStr":"-1","MemberIdStr":"-1","DimensionId":-1,"MemberId":-1,"Inc":""},"_vena_DYNR_SPL_BB1_48c026b4_8c0ade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c026b4","DynamicRangeEntryID":"8c0ade8","IsMultiDynamicRange":false,"MultiDynamicRangeID":null,"MultiDynamicCollectionID":null,"SectionName":"PL","BlockName":"B1","VenaRangeType":5,"DimensionIdStr":"-1","MemberIdStr":"-1","DimensionId":-1,"MemberId":-1,"Inc":""},"_vena_DYNR_SPL_BB1_48c026b4_93ad1734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c026b4","DynamicRangeEntryID":"93ad1734","IsMultiDynamicRange":false,"MultiDynamicRangeID":null,"MultiDynamicCollectionID":null,"SectionName":"PL","BlockName":"B1","VenaRangeType":5,"DimensionIdStr":"-1","MemberIdStr":"-1","DimensionId":-1,"MemberId":-1,"Inc":""},"_vena_DYNR_SPL_BB1_48c026b4_9fb26765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c026b4","DynamicRangeEntryID":"9fb26765","IsMultiDynamicRange":false,"MultiDynamicRangeID":null,"MultiDynamicCollectionID":null,"SectionName":"PL","BlockName":"B1","VenaRangeType":5,"DimensionIdStr":"-1","MemberIdStr":"-1","DimensionId":-1,"MemberId":-1,"Inc":""},"_vena_DYNR_SPL_BB1_48c026b4_bb31f982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c026b4","DynamicRangeEntryID":"bb31f982","IsMultiDynamicRange":false,"MultiDynamicRangeID":null,"MultiDynamicCollectionID":null,"SectionName":"PL","BlockName":"B1","VenaRangeType":5,"DimensionIdStr":"-1","MemberIdStr":"-1","DimensionId":-1,"MemberId":-1,"Inc":""},"_vena_DYNR_SPL_BB1_48c026b4_c2d740d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c026b4","DynamicRangeEntryID":"c2d740db","IsMultiDynamicRange":false,"MultiDynamicRangeID":null,"MultiDynamicCollectionID":null,"SectionName":"PL","BlockName":"B1","VenaRangeType":5,"DimensionIdStr":"-1","MemberIdStr":"-1","DimensionId":-1,"MemberId":-1,"Inc":""},"_vena_DYNR_SPL_BB1_48c026b4_c5b8286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c026b4","DynamicRangeEntryID":"c5b8286f","IsMultiDynamicRange":false,"MultiDynamicRangeID":null,"MultiDynamicCollectionID":null,"SectionName":"PL","BlockName":"B1","VenaRangeType":5,"DimensionIdStr":"-1","MemberIdStr":"-1","DimensionId":-1,"MemberId":-1,"Inc":""},"_vena_DYNR_SPL_BB1_48e04ba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48e04bab","DynamicRangeEntryID":null,"IsMultiDynamicRange":false,"MultiDynamicRangeID":null,"MultiDynamicCollectionID":null,"SectionName":"PL","BlockName":"B1","VenaRangeType":5,"DimensionIdStr":"-1","MemberIdStr":"-1","DimensionId":-1,"MemberId":-1,"Inc":""},"_vena_DYNR_SPL_BB1_48e04bab_1ad42b67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e04bab","DynamicRangeEntryID":"1ad42b67","IsMultiDynamicRange":false,"MultiDynamicRangeID":null,"MultiDynamicCollectionID":null,"SectionName":"PL","BlockName":"B1","VenaRangeType":5,"DimensionIdStr":"-1","MemberIdStr":"-1","DimensionId":-1,"MemberId":-1,"Inc":""},"_vena_DYNR_SPL_BB1_48e04bab_301b5316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e04bab","DynamicRangeEntryID":"301b5316","IsMultiDynamicRange":false,"MultiDynamicRangeID":null,"MultiDynamicCollectionID":null,"SectionName":"PL","BlockName":"B1","VenaRangeType":5,"DimensionIdStr":"-1","MemberIdStr":"-1","DimensionId":-1,"MemberId":-1,"Inc":""},"_vena_DYNR_SPL_BB1_48e04bab_87541176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48e04bab","DynamicRangeEntryID":"87541176","IsMultiDynamicRange":false,"MultiDynamicRangeID":null,"MultiDynamicCollectionID":null,"SectionName":"PL","BlockName":"B1","VenaRangeType":5,"DimensionIdStr":"-1","MemberIdStr":"-1","DimensionId":-1,"MemberId":-1,"Inc":""},"_vena_DYNR_SPL_BB1_77056d2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77056d2a","DynamicRangeEntryID":null,"IsMultiDynamicRange":false,"MultiDynamicRangeID":null,"MultiDynamicCollectionID":null,"SectionName":"PL","BlockName":"B1","VenaRangeType":5,"DimensionIdStr":"-1","MemberIdStr":"-1","DimensionId":-1,"MemberId":-1,"Inc":""},"_vena_DYNR_SPL_BB1_77056d2a_1143aa6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77056d2a","DynamicRangeEntryID":"1143aa6e","IsMultiDynamicRange":false,"MultiDynamicRangeID":null,"MultiDynamicCollectionID":null,"SectionName":"PL","BlockName":"B1","VenaRangeType":5,"DimensionIdStr":"-1","MemberIdStr":"-1","DimensionId":-1,"MemberId":-1,"Inc":""},"_vena_DYNR_SPL_BB1_77056d2a_3524ec2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77056d2a","DynamicRangeEntryID":"3524ec2f","IsMultiDynamicRange":false,"MultiDynamicRangeID":null,"MultiDynamicCollectionID":null,"SectionName":"PL","BlockName":"B1","VenaRangeType":5,"DimensionIdStr":"-1","MemberIdStr":"-1","DimensionId":-1,"MemberId":-1,"Inc":""},"_vena_DYNR_SPL_BB1_77056d2a_839614f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77056d2a","DynamicRangeEntryID":"839614f7","IsMultiDynamicRange":false,"MultiDynamicRangeID":null,"MultiDynamicCollectionID":null,"SectionName":"PL","BlockName":"B1","VenaRangeType":5,"DimensionIdStr":"-1","MemberIdStr":"-1","DimensionId":-1,"MemberId":-1,"Inc":""},"_vena_DYNR_SPL_BB1_77056d2a_ce40c57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77056d2a","DynamicRangeEntryID":"ce40c57","IsMultiDynamicRange":false,"MultiDynamicRangeID":null,"MultiDynamicCollectionID":null,"SectionName":"PL","BlockName":"B1","VenaRangeType":5,"DimensionIdStr":"-1","MemberIdStr":"-1","DimensionId":-1,"MemberId":-1,"Inc":""},"_vena_DYNR_SPL_BB1_77762643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77762643","DynamicRangeEntryID":null,"IsMultiDynamicRange":false,"MultiDynamicRangeID":null,"MultiDynamicCollectionID":null,"SectionName":"PL","BlockName":"B1","VenaRangeType":5,"DimensionIdStr":"-1","MemberIdStr":"-1","DimensionId":-1,"MemberId":-1,"Inc":""},"_vena_DYNR_SPL_BB1_77762643_2981aeb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77762643","DynamicRangeEntryID":"2981aebe","IsMultiDynamicRange":false,"MultiDynamicRangeID":null,"MultiDynamicCollectionID":null,"SectionName":"PL","BlockName":"B1","VenaRangeType":5,"DimensionIdStr":"-1","MemberIdStr":"-1","DimensionId":-1,"MemberId":-1,"Inc":""},"_vena_DYNR_SPL_BB1_77762643_45103db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77762643","DynamicRangeEntryID":"45103db6","IsMultiDynamicRange":false,"MultiDynamicRangeID":null,"MultiDynamicCollectionID":null,"SectionName":"PL","BlockName":"B1","VenaRangeType":5,"DimensionIdStr":"-1","MemberIdStr":"-1","DimensionId":-1,"MemberId":-1,"Inc":""},"_vena_DYNR_SPL_BB1_77762643_5596b8c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77762643","DynamicRangeEntryID":"5596b8c3","IsMultiDynamicRange":false,"MultiDynamicRangeID":null,"MultiDynamicCollectionID":null,"SectionName":"PL","BlockName":"B1","VenaRangeType":5,"DimensionIdStr":"-1","MemberIdStr":"-1","DimensionId":-1,"MemberId":-1,"Inc":""},"_vena_DYNR_SPL_BB1_77762643_55b66d1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77762643","DynamicRangeEntryID":"55b66d1a","IsMultiDynamicRange":false,"MultiDynamicRangeID":null,"MultiDynamicCollectionID":null,"SectionName":"PL","BlockName":"B1","VenaRangeType":5,"DimensionIdStr":"-1","MemberIdStr":"-1","DimensionId":-1,"MemberId":-1,"Inc":""},"_vena_DYNR_SPL_BB1_77762643_5ee78a92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77762643","DynamicRangeEntryID":"5ee78a92","IsMultiDynamicRange":false,"MultiDynamicRangeID":null,"MultiDynamicCollectionID":null,"SectionName":"PL","BlockName":"B1","VenaRangeType":5,"DimensionIdStr":"-1","MemberIdStr":"-1","DimensionId":-1,"MemberId":-1,"Inc":""},"_vena_DYNR_SPL_BB1_77762643_f2952383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77762643","DynamicRangeEntryID":"f2952383","IsMultiDynamicRange":false,"MultiDynamicRangeID":null,"MultiDynamicCollectionID":null,"SectionName":"PL","BlockName":"B1","VenaRangeType":5,"DimensionIdStr":"-1","MemberIdStr":"-1","DimensionId":-1,"MemberId":-1,"Inc":""},"_vena_DYNR_SPL_BB1_77ae5e69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77ae5e69","DynamicRangeEntryID":null,"IsMultiDynamicRange":false,"MultiDynamicRangeID":null,"MultiDynamicCollectionID":null,"SectionName":"PL","BlockName":"B1","VenaRangeType":5,"DimensionIdStr":"-1","MemberIdStr":"-1","DimensionId":-1,"MemberId":-1,"Inc":""},"_vena_DYNR_SPL_BB1_77ae5e69_33d8c574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77ae5e69","DynamicRangeEntryID":"33d8c574","IsMultiDynamicRange":false,"MultiDynamicRangeID":null,"MultiDynamicCollectionID":null,"SectionName":"PL","BlockName":"B1","VenaRangeType":5,"DimensionIdStr":"-1","MemberIdStr":"-1","DimensionId":-1,"MemberId":-1,"Inc":""},"_vena_DYNR_SPL_BB1_77ae5e69_3b861d3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77ae5e69","DynamicRangeEntryID":"3b861d3a","IsMultiDynamicRange":false,"MultiDynamicRangeID":null,"MultiDynamicCollectionID":null,"SectionName":"PL","BlockName":"B1","VenaRangeType":5,"DimensionIdStr":"-1","MemberIdStr":"-1","DimensionId":-1,"MemberId":-1,"Inc":""},"_vena_DYNR_SPL_BB1_77ae5e69_5224e29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77ae5e69","DynamicRangeEntryID":"5224e29f","IsMultiDynamicRange":false,"MultiDynamicRangeID":null,"MultiDynamicCollectionID":null,"SectionName":"PL","BlockName":"B1","VenaRangeType":5,"DimensionIdStr":"-1","MemberIdStr":"-1","DimensionId":-1,"MemberId":-1,"Inc":""},"_vena_DYNR_SPL_BB1_77ae5e69_88c63c77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77ae5e69","DynamicRangeEntryID":"88c63c77","IsMultiDynamicRange":false,"MultiDynamicRangeID":null,"MultiDynamicCollectionID":null,"SectionName":"PL","BlockName":"B1","VenaRangeType":5,"DimensionIdStr":"-1","MemberIdStr":"-1","DimensionId":-1,"MemberId":-1,"Inc":""},"_vena_DYNR_SPL_BB1_77ae5e69_dd6a26c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77ae5e69","DynamicRangeEntryID":"dd6a26c5","IsMultiDynamicRange":false,"MultiDynamicRangeID":null,"MultiDynamicCollectionID":null,"SectionName":"PL","BlockName":"B1","VenaRangeType":5,"DimensionIdStr":"-1","MemberIdStr":"-1","DimensionId":-1,"MemberId":-1,"Inc":""},"_vena_DYNR_SPL_BB1_77ae5e69_fe1e8ba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77ae5e69","DynamicRangeEntryID":"fe1e8bab","IsMultiDynamicRange":false,"MultiDynamicRangeID":null,"MultiDynamicCollectionID":null,"SectionName":"PL","BlockName":"B1","VenaRangeType":5,"DimensionIdStr":"-1","MemberIdStr":"-1","DimensionId":-1,"MemberId":-1,"Inc":""},"_vena_DYNR_SPL_BB1_8d124d32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8d124d32","DynamicRangeEntryID":null,"IsMultiDynamicRange":false,"MultiDynamicRangeID":null,"MultiDynamicCollectionID":null,"SectionName":"PL","BlockName":"B1","VenaRangeType":5,"DimensionIdStr":"-1","MemberIdStr":"-1","DimensionId":-1,"MemberId":-1,"Inc":""},"_vena_DYNR_SPL_BB1_8d124d32_1513ac17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d124d32","DynamicRangeEntryID":"1513ac17","IsMultiDynamicRange":false,"MultiDynamicRangeID":null,"MultiDynamicCollectionID":null,"SectionName":"PL","BlockName":"B1","VenaRangeType":5,"DimensionIdStr":"-1","MemberIdStr":"-1","DimensionId":-1,"MemberId":-1,"Inc":""},"_vena_DYNR_SPL_BB1_8d124d32_472df8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d124d32","DynamicRangeEntryID":"472df8e","IsMultiDynamicRange":false,"MultiDynamicRangeID":null,"MultiDynamicCollectionID":null,"SectionName":"PL","BlockName":"B1","VenaRangeType":5,"DimensionIdStr":"-1","MemberIdStr":"-1","DimensionId":-1,"MemberId":-1,"Inc":""},"_vena_DYNR_SPL_BB1_8d124d32_c6f8d7e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d124d32","DynamicRangeEntryID":"c6f8d7e2","IsMultiDynamicRange":false,"MultiDynamicRangeID":null,"MultiDynamicCollectionID":null,"SectionName":"PL","BlockName":"B1","VenaRangeType":5,"DimensionIdStr":"-1","MemberIdStr":"-1","DimensionId":-1,"MemberId":-1,"Inc":""},"_vena_DYNR_SPL_BB1_8d124d32_c7d00f02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d124d32","DynamicRangeEntryID":"c7d00f02","IsMultiDynamicRange":false,"MultiDynamicRangeID":null,"MultiDynamicCollectionID":null,"SectionName":"PL","BlockName":"B1","VenaRangeType":5,"DimensionIdStr":"-1","MemberIdStr":"-1","DimensionId":-1,"MemberId":-1,"Inc":""},"_vena_DYNR_SPL_BB1_8e974d19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8e974d19","DynamicRangeEntryID":null,"IsMultiDynamicRange":false,"MultiDynamicRangeID":null,"MultiDynamicCollectionID":null,"SectionName":"PL","BlockName":"B1","VenaRangeType":5,"DimensionIdStr":"-1","MemberIdStr":"-1","DimensionId":-1,"MemberId":-1,"Inc":""},"_vena_DYNR_SPL_BB1_8e974d19_40677df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e974d19","DynamicRangeEntryID":"40677df2","IsMultiDynamicRange":false,"MultiDynamicRangeID":null,"MultiDynamicCollectionID":null,"SectionName":"PL","BlockName":"B1","VenaRangeType":5,"DimensionIdStr":"-1","MemberIdStr":"-1","DimensionId":-1,"MemberId":-1,"Inc":""},"_vena_DYNR_SPL_BB1_8e974d19_4fb71730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e974d19","DynamicRangeEntryID":"4fb71730","IsMultiDynamicRange":false,"MultiDynamicRangeID":null,"MultiDynamicCollectionID":null,"SectionName":"PL","BlockName":"B1","VenaRangeType":5,"DimensionIdStr":"-1","MemberIdStr":"-1","DimensionId":-1,"MemberId":-1,"Inc":""},"_vena_DYNR_SPL_BB1_8e974d19_90d3fea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e974d19","DynamicRangeEntryID":"90d3fea7","IsMultiDynamicRange":false,"MultiDynamicRangeID":null,"MultiDynamicCollectionID":null,"SectionName":"PL","BlockName":"B1","VenaRangeType":5,"DimensionIdStr":"-1","MemberIdStr":"-1","DimensionId":-1,"MemberId":-1,"Inc":""},"_vena_DYNR_SPL_BB1_8e974d19_96061a2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e974d19","DynamicRangeEntryID":"96061a2b","IsMultiDynamicRange":false,"MultiDynamicRangeID":null,"MultiDynamicCollectionID":null,"SectionName":"PL","BlockName":"B1","VenaRangeType":5,"DimensionIdStr":"-1","MemberIdStr":"-1","DimensionId":-1,"MemberId":-1,"Inc":""},"_vena_DYNR_SPL_BB1_8e974d19_e31053f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e974d19","DynamicRangeEntryID":"e31053fa","IsMultiDynamicRange":false,"MultiDynamicRangeID":null,"MultiDynamicCollectionID":null,"SectionName":"PL","BlockName":"B1","VenaRangeType":5,"DimensionIdStr":"-1","MemberIdStr":"-1","DimensionId":-1,"MemberId":-1,"Inc":""},"_vena_DYNR_SPL_BB1_8e974d19_fc22d637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8e974d19","DynamicRangeEntryID":"fc22d637","IsMultiDynamicRange":false,"MultiDynamicRangeID":null,"MultiDynamicCollectionID":null,"SectionName":"PL","BlockName":"B1","VenaRangeType":5,"DimensionIdStr":"-1","MemberIdStr":"-1","DimensionId":-1,"MemberId":-1,"Inc":""},"_vena_DYNR_SPL_BB1_c72c36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c72c36","DynamicRangeEntryID":null,"IsMultiDynamicRange":false,"MultiDynamicRangeID":null,"MultiDynamicCollectionID":null,"SectionName":"PL","BlockName":"B1","VenaRangeType":5,"DimensionIdStr":"-1","MemberIdStr":"-1","DimensionId":-1,"MemberId":-1,"Inc":""},"_vena_DYNR_SPL_BB1_c72c36_24c1320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72c36","DynamicRangeEntryID":"24c1320b","IsMultiDynamicRange":false,"MultiDynamicRangeID":null,"MultiDynamicCollectionID":null,"SectionName":"PL","BlockName":"B1","VenaRangeType":5,"DimensionIdStr":"-1","MemberIdStr":"-1","DimensionId":-1,"MemberId":-1,"Inc":""},"_vena_DYNR_SPL_BB1_c72c36_8738c3f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72c36","DynamicRangeEntryID":"8738c3f1","IsMultiDynamicRange":false,"MultiDynamicRangeID":null,"MultiDynamicCollectionID":null,"SectionName":"PL","BlockName":"B1","VenaRangeType":5,"DimensionIdStr":"-1","MemberIdStr":"-1","DimensionId":-1,"MemberId":-1,"Inc":""},"_vena_DYNR_SPL_BB1_c72c36_a441033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c72c36","DynamicRangeEntryID":"a441033b","IsMultiDynamicRange":false,"MultiDynamicRangeID":null,"MultiDynamicCollectionID":null,"SectionName":"PL","BlockName":"B1","VenaRangeType":5,"DimensionIdStr":"-1","MemberIdStr":"-1","DimensionId":-1,"MemberId":-1,"Inc":""},"_vena_DYNR_SPL_BB1_e61dc0a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e61dc0a4","DynamicRangeEntryID":null,"IsMultiDynamicRange":false,"MultiDynamicRangeID":null,"MultiDynamicCollectionID":null,"SectionName":"PL","BlockName":"B1","VenaRangeType":5,"DimensionIdStr":"-1","MemberIdStr":"-1","DimensionId":-1,"MemberId":-1,"Inc":""},"_vena_DYNR_SPL_BB1_e61dc0a4_1804fae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61dc0a4","DynamicRangeEntryID":"1804fae1","IsMultiDynamicRange":false,"MultiDynamicRangeID":null,"MultiDynamicCollectionID":null,"SectionName":"PL","BlockName":"B1","VenaRangeType":5,"DimensionIdStr":"-1","MemberIdStr":"-1","DimensionId":-1,"MemberId":-1,"Inc":""},"_vena_DYNR_SPL_BB1_e61dc0a4_22b6f211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61dc0a4","DynamicRangeEntryID":"22b6f211","IsMultiDynamicRange":false,"MultiDynamicRangeID":null,"MultiDynamicCollectionID":null,"SectionName":"PL","BlockName":"B1","VenaRangeType":5,"DimensionIdStr":"-1","MemberIdStr":"-1","DimensionId":-1,"MemberId":-1,"Inc":""},"_vena_DYNR_SPL_BB1_e61dc0a4_3bb9a5b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61dc0a4","DynamicRangeEntryID":"3bb9a5bf","IsMultiDynamicRange":false,"MultiDynamicRangeID":null,"MultiDynamicCollectionID":null,"SectionName":"PL","BlockName":"B1","VenaRangeType":5,"DimensionIdStr":"-1","MemberIdStr":"-1","DimensionId":-1,"MemberId":-1,"Inc":""},"_vena_DYNR_SPL_BB1_e61dc0a4_568f47c4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61dc0a4","DynamicRangeEntryID":"568f47c4","IsMultiDynamicRange":false,"MultiDynamicRangeID":null,"MultiDynamicCollectionID":null,"SectionName":"PL","BlockName":"B1","VenaRangeType":5,"DimensionIdStr":"-1","MemberIdStr":"-1","DimensionId":-1,"MemberId":-1,"Inc":""},"_vena_DYNR_SPL_BB1_e61dc0a4_6836d9a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61dc0a4","DynamicRangeEntryID":"6836d9a","IsMultiDynamicRange":false,"MultiDynamicRangeID":null,"MultiDynamicCollectionID":null,"SectionName":"PL","BlockName":"B1","VenaRangeType":5,"DimensionIdStr":"-1","MemberIdStr":"-1","DimensionId":-1,"MemberId":-1,"Inc":""},"_vena_DYNR_SPL_BB1_ea0036b0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ea0036b0","DynamicRangeEntryID":null,"IsMultiDynamicRange":false,"MultiDynamicRangeID":null,"MultiDynamicCollectionID":null,"SectionName":"PL","BlockName":"B1","VenaRangeType":5,"DimensionIdStr":"-1","MemberIdStr":"-1","DimensionId":-1,"MemberId":-1,"Inc":""},"_vena_DYNR_SPL_BB1_ea0036b0_1b7071f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a0036b0","DynamicRangeEntryID":"1b7071f9","IsMultiDynamicRange":false,"MultiDynamicRangeID":null,"MultiDynamicCollectionID":null,"SectionName":"PL","BlockName":"B1","VenaRangeType":5,"DimensionIdStr":"-1","MemberIdStr":"-1","DimensionId":-1,"MemberId":-1,"Inc":""},"_vena_DYNR_SPL_BB1_ea0036b0_377a4ca2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a0036b0","DynamicRangeEntryID":"377a4ca2","IsMultiDynamicRange":false,"MultiDynamicRangeID":null,"MultiDynamicCollectionID":null,"SectionName":"PL","BlockName":"B1","VenaRangeType":5,"DimensionIdStr":"-1","MemberIdStr":"-1","DimensionId":-1,"MemberId":-1,"Inc":""},"_vena_DYNR_SPL_BB1_ea0036b0_4c24f60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a0036b0","DynamicRangeEntryID":"4c24f60e","IsMultiDynamicRange":false,"MultiDynamicRangeID":null,"MultiDynamicCollectionID":null,"SectionName":"PL","BlockName":"B1","VenaRangeType":5,"DimensionIdStr":"-1","MemberIdStr":"-1","DimensionId":-1,"MemberId":-1,"Inc":""},"_vena_DYNR_SPL_BB1_ea0036b0_526b72ac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a0036b0","DynamicRangeEntryID":"526b72ac","IsMultiDynamicRange":false,"MultiDynamicRangeID":null,"MultiDynamicCollectionID":null,"SectionName":"PL","BlockName":"B1","VenaRangeType":5,"DimensionIdStr":"-1","MemberIdStr":"-1","DimensionId":-1,"MemberId":-1,"Inc":""},"_vena_DYNR_SPL_BB1_ea0036b0_7a54090f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a0036b0","DynamicRangeEntryID":"7a54090f","IsMultiDynamicRange":false,"MultiDynamicRangeID":null,"MultiDynamicCollectionID":null,"SectionName":"PL","BlockName":"B1","VenaRangeType":5,"DimensionIdStr":"-1","MemberIdStr":"-1","DimensionId":-1,"MemberId":-1,"Inc":""},"_vena_DYNR_SPL_BB1_ea0036b0_99a1328b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a0036b0","DynamicRangeEntryID":"99a1328b","IsMultiDynamicRange":false,"MultiDynamicRangeID":null,"MultiDynamicCollectionID":null,"SectionName":"PL","BlockName":"B1","VenaRangeType":5,"DimensionIdStr":"-1","MemberIdStr":"-1","DimensionId":-1,"MemberId":-1,"Inc":""},"_vena_DYNR_SPL_BB1_ea0036b0_b4e68c23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a0036b0","DynamicRangeEntryID":"b4e68c23","IsMultiDynamicRange":false,"MultiDynamicRangeID":null,"MultiDynamicCollectionID":null,"SectionName":"PL","BlockName":"B1","VenaRangeType":5,"DimensionIdStr":"-1","MemberIdStr":"-1","DimensionId":-1,"MemberId":-1,"Inc":""},"_vena_DYNR_SPL_BB1_ea0036b0_be27efb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a0036b0","DynamicRangeEntryID":"be27efb8","IsMultiDynamicRange":false,"MultiDynamicRangeID":null,"MultiDynamicCollectionID":null,"SectionName":"PL","BlockName":"B1","VenaRangeType":5,"DimensionIdStr":"-1","MemberIdStr":"-1","DimensionId":-1,"MemberId":-1,"Inc":""},"_vena_DYNR_SPL_BB1_ea0036b0_c6014c8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a0036b0","DynamicRangeEntryID":"c6014c8e","IsMultiDynamicRange":false,"MultiDynamicRangeID":null,"MultiDynamicCollectionID":null,"SectionName":"PL","BlockName":"B1","VenaRangeType":5,"DimensionIdStr":"-1","MemberIdStr":"-1","DimensionId":-1,"MemberId":-1,"Inc":""},"_vena_DYNR_SPL_BB1_ea0036b0_c6e0c076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a0036b0","DynamicRangeEntryID":"c6e0c076","IsMultiDynamicRange":false,"MultiDynamicRangeID":null,"MultiDynamicCollectionID":null,"SectionName":"PL","BlockName":"B1","VenaRangeType":5,"DimensionIdStr":"-1","MemberIdStr":"-1","DimensionId":-1,"MemberId":-1,"Inc":""},"_vena_DYNR_SPL_BB1_ea0036b0_ce68ff35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a0036b0","DynamicRangeEntryID":"ce68ff35","IsMultiDynamicRange":false,"MultiDynamicRangeID":null,"MultiDynamicCollectionID":null,"SectionName":"PL","BlockName":"B1","VenaRangeType":5,"DimensionIdStr":"-1","MemberIdStr":"-1","DimensionId":-1,"MemberId":-1,"Inc":""},"_vena_DYNR_SPL_BB1_ea0036b0_ddbe5ef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a0036b0","DynamicRangeEntryID":"ddbe5ef7","IsMultiDynamicRange":false,"MultiDynamicRangeID":null,"MultiDynamicCollectionID":null,"SectionName":"PL","BlockName":"B1","VenaRangeType":5,"DimensionIdStr":"-1","MemberIdStr":"-1","DimensionId":-1,"MemberId":-1,"Inc":""},"_vena_DYNR_SPL_BB1_ea0036b0_ece878c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a0036b0","DynamicRangeEntryID":"ece878c9","IsMultiDynamicRange":false,"MultiDynamicRangeID":null,"MultiDynamicCollectionID":null,"SectionName":"PL","BlockName":"B1","VenaRangeType":5,"DimensionIdStr":"-1","MemberIdStr":"-1","DimensionId":-1,"MemberId":-1,"Inc":""},"_vena_DYNR_SPL_BB1_ea0036b0_eefbb6b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a0036b0","DynamicRangeEntryID":"eefbb6b7","IsMultiDynamicRange":false,"MultiDynamicRangeID":null,"MultiDynamicCollectionID":null,"SectionName":"PL","BlockName":"B1","VenaRangeType":5,"DimensionIdStr":"-1","MemberIdStr":"-1","DimensionId":-1,"MemberId":-1,"Inc":""},"_vena_DYNR_SPL_BB1_ea0036b0_f2dd3e13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ea0036b0","DynamicRangeEntryID":"f2dd3e13","IsMultiDynamicRange":false,"MultiDynamicRangeID":null,"MultiDynamicCollectionID":null,"SectionName":"PL","BlockName":"B1","VenaRangeType":5,"DimensionIdStr":"-1","MemberIdStr":"-1","DimensionId":-1,"MemberId":-1,"Inc":""},"_vena_DYNR_SPL_BB1_fab0bef5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false,"DynamicRangeID":"fab0bef5","DynamicRangeEntryID":null,"IsMultiDynamicRange":false,"MultiDynamicRangeID":null,"MultiDynamicCollectionID":null,"SectionName":"PL","BlockName":"B1","VenaRangeType":5,"DimensionIdStr":"-1","MemberIdStr":"-1","DimensionId":-1,"MemberId":-1,"Inc":""},"_vena_DYNR_SPL_BB1_fab0bef5_50e2b877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ab0bef5","DynamicRangeEntryID":"50e2b877","IsMultiDynamicRange":false,"MultiDynamicRangeID":null,"MultiDynamicCollectionID":null,"SectionName":"PL","BlockName":"B1","VenaRangeType":5,"DimensionIdStr":"-1","MemberIdStr":"-1","DimensionId":-1,"MemberId":-1,"Inc":""},"_vena_DYNR_SPL_BB1_fab0bef5_8188b1ce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ab0bef5","DynamicRangeEntryID":"8188b1ce","IsMultiDynamicRange":false,"MultiDynamicRangeID":null,"MultiDynamicCollectionID":null,"SectionName":"PL","BlockName":"B1","VenaRangeType":5,"DimensionIdStr":"-1","MemberIdStr":"-1","DimensionId":-1,"MemberId":-1,"Inc":""},"_vena_DYNR_SPL_BB1_fab0bef5_ab07af48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ab0bef5","DynamicRangeEntryID":"ab07af48","IsMultiDynamicRange":false,"MultiDynamicRangeID":null,"MultiDynamicCollectionID":null,"SectionName":"PL","BlockName":"B1","VenaRangeType":5,"DimensionIdStr":"-1","MemberIdStr":"-1","DimensionId":-1,"MemberId":-1,"Inc":""},"_vena_DYNR_SPL_BB1_fab0bef5_dfb82309":{"SourceGlobalVariableId":-1,"SourceFormVariableId":"00000000-0000-0000-0000-000000000000","IsPageVariable":false,"IsLineItemDetailEnabled":false,"LineItemDetailOrder":0,"LineItemID":null,"PageVariableSectionReference":"","PageVariableDimensionName":null,"IsDynamicRange":true,"IsDynamicRangeEntry":true,"DynamicRangeID":"fab0bef5","DynamicRangeEntryID":"dfb82309","IsMultiDynamicRange":false,"MultiDynamicRangeID":null,"MultiDynamicCollectionID":null,"SectionName":"PL","BlockName":"B1","VenaRangeType":5,"DimensionIdStr":"-1","MemberIdStr":"-1","DimensionId":-1,"MemberId":-1,"Inc":""},"_vena_PL_B1_C_1_685636608604110849_1151712061484171264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1","MemberIdStr":"685636608604110849","DimensionId":1,"MemberId":685636608604110849,"Inc":"1151712061484171264"},"_vena_PL_B1_C_2_685638482753486848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685638482753486848","DimensionId":2,"MemberId":685638482753486848,"Inc":"1"},"_vena_PL_B1_C_2_685638482753486848_1151710917810978829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685638482753486848","DimensionId":2,"MemberId":685638482753486848,"Inc":"1151710917810978829"},"_vena_PL_B1_C_2_685638482761875456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685638482761875456","DimensionId":2,"MemberId":685638482761875456,"Inc":"1"},"_vena_PL_B1_C_2_685638482761875456_1151710917810978828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685638482761875456","DimensionId":2,"MemberId":685638482761875456,"Inc":"1151710917810978828"},"_vena_PL_B1_C_2_685638482766069761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685638482766069761","DimensionId":2,"MemberId":685638482766069761,"Inc":"1"},"_vena_PL_B1_C_2_685638482766069761_1151710917810978830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685638482766069761","DimensionId":2,"MemberId":685638482766069761,"Inc":"1151710917810978830"},"_vena_PL_B1_C_2_685638482770264065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685638482770264065","DimensionId":2,"MemberId":685638482770264065,"Inc":"1"},"_vena_PL_B1_C_2_685638482770264065_1151710917810978831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685638482770264065","DimensionId":2,"MemberId":685638482770264065,"Inc":"1151710917810978831"},"_vena_PL_B1_C_2_685638482774458368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685638482774458368","DimensionId":2,"MemberId":685638482774458368,"Inc":"1"},"_vena_PL_B1_C_2_685638482774458368_1151710917810978832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685638482774458368","DimensionId":2,"MemberId":685638482774458368,"Inc":"1151710917810978832"},"_vena_PL_B1_C_2_685638482778652673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685638482778652673","DimensionId":2,"MemberId":685638482778652673,"Inc":"1"},"_vena_PL_B1_C_2_685638482778652673_1151710917810978833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685638482778652673","DimensionId":2,"MemberId":685638482778652673,"Inc":"1151710917810978833"},"_vena_PL_B1_C_2_685638482782846977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685638482782846977","DimensionId":2,"MemberId":685638482782846977,"Inc":"1"},"_vena_PL_B1_C_2_685638482782846977_1151710917810978834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685638482782846977","DimensionId":2,"MemberId":685638482782846977,"Inc":"1151710917810978834"},"_vena_PL_B1_C_2_685638482791235584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685638482791235584","DimensionId":2,"MemberId":685638482791235584,"Inc":"1"},"_vena_PL_B1_C_2_685638482791235584_1151710917810978835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685638482791235584","DimensionId":2,"MemberId":685638482791235584,"Inc":"1151710917810978835"},"_vena_PL_B1_C_2_685638482791235586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685638482791235586","DimensionId":2,"MemberId":685638482791235586,"Inc":"1"},"_vena_PL_B1_C_2_685638482791235586_1151710917810978836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685638482791235586","DimensionId":2,"MemberId":685638482791235586,"Inc":"1151710917810978836"},"_vena_PL_B1_C_2_685638482799624193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685638482799624193","DimensionId":2,"MemberId":685638482799624193,"Inc":"1"},"_vena_PL_B1_C_2_685638482799624193_1151710917810978837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685638482799624193","DimensionId":2,"MemberId":685638482799624193,"Inc":"1151710917810978837"},"_vena_PL_B1_C_2_685638482803818496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685638482803818496","DimensionId":2,"MemberId":685638482803818496,"Inc":"1"},"_vena_PL_B1_C_2_685638482803818496_1151710917810978838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685638482803818496","DimensionId":2,"MemberId":685638482803818496,"Inc":"1151710917810978838"},"_vena_PL_B1_C_2_685638482808012801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685638482808012801","DimensionId":2,"MemberId":685638482808012801,"Inc":"1"},"_vena_PL_B1_C_2_685638482808012801_1151710917810978839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685638482808012801","DimensionId":2,"MemberId":685638482808012801,"Inc":"1151710917810978839"},"_vena_PL_B1_C_2_685638482896093185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685638482896093185","DimensionId":2,"MemberId":685638482896093185,"Inc":"1"},"_vena_PL_B1_C_2_685638482896093185_1151711873789329408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2","MemberIdStr":"685638482896093185","DimensionId":2,"MemberId":685638482896093185,"Inc":"1151711873789329408"},"_vena_PL_B1_C_3_685637373829971968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"},"_vena_PL_B1_C_3_685637373829971968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1"},"_vena_PL_B1_C_3_685637373829971968_10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10"},"_vena_PL_B1_C_3_685637373829971968_11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11"},"_vena_PL_B1_C_3_685637373829971968_1151710917810978840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1151710917810978840"},"_vena_PL_B1_C_3_685637373829971968_1151710917810978841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1151710917810978841"},"_vena_PL_B1_C_3_685637373829971968_1151710917810978842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1151710917810978842"},"_vena_PL_B1_C_3_685637373829971968_1151710917810978843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1151710917810978843"},"_vena_PL_B1_C_3_685637373829971968_1151710917810978844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1151710917810978844"},"_vena_PL_B1_C_3_685637373829971968_1151710917810978845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1151710917810978845"},"_vena_PL_B1_C_3_685637373829971968_1151710917810978846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1151710917810978846"},"_vena_PL_B1_C_3_685637373829971968_1151710917810978847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1151710917810978847"},"_vena_PL_B1_C_3_685637373829971968_1151710917810978848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1151710917810978848"},"_vena_PL_B1_C_3_685637373829971968_1151710917810978849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1151710917810978849"},"_vena_PL_B1_C_3_685637373829971968_1151710917810978850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1151710917810978850"},"_vena_PL_B1_C_3_685637373829971968_1151712061484171265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1151712061484171265"},"_vena_PL_B1_C_3_685637373829971968_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12"},"_vena_PL_B1_C_3_685637373829971968_13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13"},"_vena_PL_B1_C_3_685637373829971968_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2"},"_vena_PL_B1_C_3_685637373829971968_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3"},"_vena_PL_B1_C_3_685637373829971968_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4"},"_vena_PL_B1_C_3_685637373829971968_5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5"},"_vena_PL_B1_C_3_685637373829971968_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6"},"_vena_PL_B1_C_3_685637373829971968_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7"},"_vena_PL_B1_C_3_685637373829971968_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8"},"_vena_PL_B1_C_3_685637373829971968_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3","MemberIdStr":"685637373829971968","DimensionId":3,"MemberId":685637373829971968,"Inc":"9"},"_vena_PL_B1_C_FV_e582a79034684f458ea6a82d93b94505_1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1"},"_vena_PL_B1_C_FV_e582a79034684f458ea6a82d93b94505_10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10"},"_vena_PL_B1_C_FV_e582a79034684f458ea6a82d93b94505_11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11"},"_vena_PL_B1_C_FV_e582a79034684f458ea6a82d93b94505_1151710917810978816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1151710917810978816"},"_vena_PL_B1_C_FV_e582a79034684f458ea6a82d93b94505_1151710917810978817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1151710917810978817"},"_vena_PL_B1_C_FV_e582a79034684f458ea6a82d93b94505_1151710917810978818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1151710917810978818"},"_vena_PL_B1_C_FV_e582a79034684f458ea6a82d93b94505_1151710917810978819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1151710917810978819"},"_vena_PL_B1_C_FV_e582a79034684f458ea6a82d93b94505_1151710917810978820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1151710917810978820"},"_vena_PL_B1_C_FV_e582a79034684f458ea6a82d93b94505_1151710917810978821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1151710917810978821"},"_vena_PL_B1_C_FV_e582a79034684f458ea6a82d93b94505_1151710917810978822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1151710917810978822"},"_vena_PL_B1_C_FV_e582a79034684f458ea6a82d93b94505_1151710917810978823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1151710917810978823"},"_vena_PL_B1_C_FV_e582a79034684f458ea6a82d93b94505_1151710917810978824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1151710917810978824"},"_vena_PL_B1_C_FV_e582a79034684f458ea6a82d93b94505_1151710917810978825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1151710917810978825"},"_vena_PL_B1_C_FV_e582a79034684f458ea6a82d93b94505_1151710917810978826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1151710917810978826"},"_vena_PL_B1_C_FV_e582a79034684f458ea6a82d93b94505_1151710917810978827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1151710917810978827"},"_vena_PL_B1_C_FV_e582a79034684f458ea6a82d93b94505_12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12"},"_vena_PL_B1_C_FV_e582a79034684f458ea6a82d93b94505_13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13"},"_vena_PL_B1_C_FV_e582a79034684f458ea6a82d93b94505_2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2"},"_vena_PL_B1_C_FV_e582a79034684f458ea6a82d93b94505_3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3"},"_vena_PL_B1_C_FV_e582a79034684f458ea6a82d93b94505_4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4"},"_vena_PL_B1_C_FV_e582a79034684f458ea6a82d93b94505_5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5"},"_vena_PL_B1_C_FV_e582a79034684f458ea6a82d93b94505_6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6"},"_vena_PL_B1_C_FV_e582a79034684f458ea6a82d93b94505_7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7"},"_vena_PL_B1_C_FV_e582a79034684f458ea6a82d93b94505_8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8"},"_vena_PL_B1_C_FV_e582a79034684f458ea6a82d93b94505_9":{"SourceGlobalVariableId":-1,"SourceFormVariableId":"e582a790-3468-4f45-8ea6-a82d93b94505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2,"DimensionIdStr":"FV","MemberIdStr":"e582a79034684f458ea6a82d93b94505","DimensionId":-1,"MemberId":-1,"Inc":"9"},"_vena_PL_B1_R_5_1104264456042708992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1104264456042708992","DimensionId":5,"MemberId":1104264456042708992,"Inc":""},"_vena_PL_B1_R_5_1104264515748626432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1104264515748626432","DimensionId":5,"MemberId":1104264515748626432,"Inc":""},"_vena_PL_B1_R_5_1104264628839776256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1104264628839776256","DimensionId":5,"MemberId":1104264628839776256,"Inc":""},"_vena_PL_B1_R_5_1104269925256134663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1104269925256134663","DimensionId":5,"MemberId":1104269925256134663,"Inc":""},"_vena_PL_B1_R_5_1107140698223935488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1107140698223935488","DimensionId":5,"MemberId":1107140698223935488,"Inc":""},"_vena_PL_B1_R_5_1107142351300329472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1107142351300329472","DimensionId":5,"MemberId":1107142351300329472,"Inc":""},"_vena_PL_B1_R_5_1108952176846307328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1108952176846307328","DimensionId":5,"MemberId":1108952176846307328,"Inc":""},"_vena_PL_B1_R_5_1108952991690653696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1108952991690653696","DimensionId":5,"MemberId":1108952991690653696,"Inc":""},"_vena_PL_B1_R_5_1108955057603870828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1108955057603870828","DimensionId":5,"MemberId":1108955057603870828,"Inc":""},"_vena_PL_B1_R_5_1108955988336574464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1108955988336574464","DimensionId":5,"MemberId":1108955988336574464,"Inc":""},"_vena_PL_B1_R_5_1108956536691621888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1108956536691621888","DimensionId":5,"MemberId":1108956536691621888,"Inc":""},"_vena_PL_B1_R_5_1108956955052212224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1108956955052212224","DimensionId":5,"MemberId":1108956955052212224,"Inc":""},"_vena_PL_B1_R_5_1108957326101839872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1108957326101839872","DimensionId":5,"MemberId":1108957326101839872,"Inc":""},"_vena_PL_B1_R_5_1108957518896693248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1108957518896693248","DimensionId":5,"MemberId":1108957518896693248,"Inc":""},"_vena_PL_B1_R_5_1108957710387642368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1108957710387642368","DimensionId":5,"MemberId":1108957710387642368,"Inc":""},"_vena_PL_B1_R_5_1108958059467112448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1108958059467112448","DimensionId":5,"MemberId":1108958059467112448,"Inc":""},"_vena_PL_B1_R_5_1108958059467112448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1108958059467112448","DimensionId":5,"MemberId":1108958059467112448,"Inc":"1"},"_vena_PL_B1_R_5_1108958383686811648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1108958383686811648","DimensionId":5,"MemberId":1108958383686811648,"Inc":""},"_vena_PL_B1_R_5_1108958818254454784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1108958818254454784","DimensionId":5,"MemberId":1108958818254454784,"Inc":""},"_vena_PL_B1_R_5_1108958974039425024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1108958974039425024","DimensionId":5,"MemberId":1108958974039425024,"Inc":""},"_vena_PL_B1_R_5_1108961070969389056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1108961070969389056","DimensionId":5,"MemberId":1108961070969389056,"Inc":""},"_vena_PL_B1_R_5_1108961789189423104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1108961789189423104","DimensionId":5,"MemberId":1108961789189423104,"Inc":""},"_vena_PL_B1_R_5_1108962107171930112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1108962107171930112","DimensionId":5,"MemberId":1108962107171930112,"Inc":""},"_vena_PL_B1_R_5_1108964473166233600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1108964473166233600","DimensionId":5,"MemberId":1108964473166233600,"Inc":""},"_vena_PL_B1_R_5_1108968192754450432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1108968192754450432","DimensionId":5,"MemberId":1108968192754450432,"Inc":""},"_vena_PL_B1_R_5_1108970912576176128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1108970912576176128","DimensionId":5,"MemberId":1108970912576176128,"Inc":""},"_vena_PL_B1_R_5_1108972013509804032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1108972013509804032","DimensionId":5,"MemberId":1108972013509804032,"Inc":""},"_vena_PL_B1_R_5_1108972180770127872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1108972180770127872","DimensionId":5,"MemberId":1108972180770127872,"Inc":""},"_vena_PL_B1_R_5_1108972255248515072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1108972255248515072","DimensionId":5,"MemberId":1108972255248515072,"Inc":""},"_vena_PL_B1_R_5_1108972683486953472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1108972683486953472","DimensionId":5,"MemberId":1108972683486953472,"Inc":""},"_vena_PL_B1_R_5_1108972780240896000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1108972780240896000","DimensionId":5,"MemberId":1108972780240896000,"Inc":""},"_vena_PL_B1_R_5_1108973067118968832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1108973067118968832","DimensionId":5,"MemberId":1108973067118968832,"Inc":""},"_vena_PL_B1_R_5_1108973362712543232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1108973362712543232","DimensionId":5,"MemberId":1108973362712543232,"Inc":""},"_vena_PL_B1_R_5_1108973729231536134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1108973729231536134","DimensionId":5,"MemberId":1108973729231536134,"Inc":""},"_vena_PL_B1_R_5_1108974004298317824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1108974004298317824","DimensionId":5,"MemberId":1108974004298317824,"Inc":""},"_vena_PL_B1_R_5_1108974379378147328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1108974379378147328","DimensionId":5,"MemberId":1108974379378147328,"Inc":""},"_vena_PL_B1_R_5_1108975246747631616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1108975246747631616","DimensionId":5,"MemberId":1108975246747631616,"Inc":""},"_vena_PL_B1_R_5_1108975513866207232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1108975513866207232","DimensionId":5,"MemberId":1108975513866207232,"Inc":""},"_vena_PL_B1_R_5_1108975766141009921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1108975766141009921","DimensionId":5,"MemberId":1108975766141009921,"Inc":""},"_vena_PL_B1_R_5_1108976626887557120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1108976626887557120","DimensionId":5,"MemberId":1108976626887557120,"Inc":""},"_vena_PL_B1_R_5_1108978520980848640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1108978520980848640","DimensionId":5,"MemberId":1108978520980848640,"Inc":""},"_vena_PL_B1_R_5_1108978808018042881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1108978808018042881","DimensionId":5,"MemberId":1108978808018042881,"Inc":""},"_vena_PL_B1_R_5_1108979577794199552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1108979577794199552","DimensionId":5,"MemberId":1108979577794199552,"Inc":""},"_vena_PL_B1_R_5_1108979776726368256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1108979776726368256","DimensionId":5,"MemberId":1108979776726368256,"Inc":""},"_vena_PL_B1_R_5_1108980322765766656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1108980322765766656","DimensionId":5,"MemberId":1108980322765766656,"Inc":""},"_vena_PL_B1_R_5_1108980584079163392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1108980584079163392","DimensionId":5,"MemberId":1108980584079163392,"Inc":""},"_vena_PL_B1_R_5_1108980765634199552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1108980765634199552","DimensionId":5,"MemberId":1108980765634199552,"Inc":""},"_vena_PL_B1_R_5_1108981378949971968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1108981378949971968","DimensionId":5,"MemberId":1108981378949971968,"Inc":""},"_vena_PL_B1_R_5_1108981447027982336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1108981447027982336","DimensionId":5,"MemberId":1108981447027982336,"Inc":""},"_vena_PL_B1_R_5_1108981749944811520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1108981749944811520","DimensionId":5,"MemberId":1108981749944811520,"Inc":""},"_vena_PL_B1_R_5_1108982094448033792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1108982094448033792","DimensionId":5,"MemberId":1108982094448033792,"Inc":""},"_vena_PL_B1_R_5_1108982171980136448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1108982171980136448","DimensionId":5,"MemberId":1108982171980136448,"Inc":""},"_vena_PL_B1_R_5_1108982401152188416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1108982401152188416","DimensionId":5,"MemberId":1108982401152188416,"Inc":""},"_vena_PL_B1_R_5_1108982585924386816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1108982585924386816","DimensionId":5,"MemberId":1108982585924386816,"Inc":""},"_vena_PL_B1_R_5_1108982856695545857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1108982856695545857","DimensionId":5,"MemberId":1108982856695545857,"Inc":""},"_vena_PL_B1_R_5_1108982901432254482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1108982901432254482","DimensionId":5,"MemberId":1108982901432254482,"Inc":""},"_vena_PL_B1_R_5_1108983101357686784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1108983101357686784","DimensionId":5,"MemberId":1108983101357686784,"Inc":""},"_vena_PL_B1_R_5_1108983322540113920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1108983322540113920","DimensionId":5,"MemberId":1108983322540113920,"Inc":""},"_vena_PL_B1_R_5_1109377426341101569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1109377426341101569","DimensionId":5,"MemberId":1109377426341101569,"Inc":""},"_vena_PL_B1_R_5_1109377624576753664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1109377624576753664","DimensionId":5,"MemberId":1109377624576753664,"Inc":""},"_vena_PL_B1_R_5_1109377789803102208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1109377789803102208","DimensionId":5,"MemberId":1109377789803102208,"Inc":""},"_vena_PL_B1_R_5_1109378060109217792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1109378060109217792","DimensionId":5,"MemberId":1109378060109217792,"Inc":""},"_vena_PL_B1_R_5_1109378232403099648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1109378232403099648","DimensionId":5,"MemberId":1109378232403099648,"Inc":""},"_vena_PL_B1_R_5_1109388922257539072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1109388922257539072","DimensionId":5,"MemberId":1109388922257539072,"Inc":""},"_vena_PL_B1_R_5_1109389056173408256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1109389056173408256","DimensionId":5,"MemberId":1109389056173408256,"Inc":""},"_vena_PL_B1_R_5_1109389202978111488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1109389202978111488","DimensionId":5,"MemberId":1109389202978111488,"Inc":""},"_vena_PL_B1_R_5_1109389304530599936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1109389304530599936","DimensionId":5,"MemberId":1109389304530599936,"Inc":""},"_vena_PL_B1_R_5_1109389370020855808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1109389370020855808","DimensionId":5,"MemberId":1109389370020855808,"Inc":""},"_vena_PL_B1_R_5_1109390654593171456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1109390654593171456","DimensionId":5,"MemberId":1109390654593171456,"Inc":""},"_vena_PL_B1_R_5_1109390766686076928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1109390766686076928","DimensionId":5,"MemberId":1109390766686076928,"Inc":""},"_vena_PL_B1_R_5_1109390876392292352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1109390876392292352","DimensionId":5,"MemberId":1109390876392292352,"Inc":""},"_vena_PL_B1_R_5_1109390976946143233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1109390976946143233","DimensionId":5,"MemberId":1109390976946143233,"Inc":""},"_vena_PL_B1_R_5_1109391067602223104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1109391067602223104","DimensionId":5,"MemberId":1109391067602223104,"Inc":""},"_vena_PL_B1_R_5_1109405082533363712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1109405082533363712","DimensionId":5,"MemberId":1109405082533363712,"Inc":"1"},"_vena_PL_B1_R_5_1109412421411930112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1109412421411930112","DimensionId":5,"MemberId":1109412421411930112,"Inc":""},"_vena_PL_B1_R_5_1109412542849351680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1109412542849351680","DimensionId":5,"MemberId":1109412542849351680,"Inc":""},"_vena_PL_B1_R_5_1109412613448531968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1109412613448531968","DimensionId":5,"MemberId":1109412613448531968,"Inc":""},"_vena_PL_B1_R_5_1109412686227439616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1109412686227439616","DimensionId":5,"MemberId":1109412686227439616,"Inc":""},"_vena_PL_B1_R_5_1109412793656147968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1109412793656147968","DimensionId":5,"MemberId":1109412793656147968,"Inc":""},"_vena_PL_B1_R_5_1109412935424278528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1109412935424278528","DimensionId":5,"MemberId":1109412935424278528,"Inc":""},"_vena_PL_B1_R_5_1109414624260128768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1109414624260128768","DimensionId":5,"MemberId":1109414624260128768,"Inc":""},"_vena_PL_B1_R_5_1110849247971377152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1110849247971377152","DimensionId":5,"MemberId":1110849247971377152,"Inc":""},"_vena_PL_B1_R_5_1124477514002202624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1124477514002202624","DimensionId":5,"MemberId":1124477514002202624,"Inc":""},"_vena_PL_B1_R_5_685636832146358273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685636832146358273","DimensionId":5,"MemberId":685636832146358273,"Inc":""},"_vena_PL_B1_R_5_685636832301547520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685636832301547520","DimensionId":5,"MemberId":685636832301547520,"Inc":""},"_vena_PL_B1_R_5_816116791042637824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816116791042637824","DimensionId":5,"MemberId":816116791042637824,"Inc":""},"_vena_PL_B1_R_5_816122455336943616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816122455336943616","DimensionId":5,"MemberId":816122455336943616,"Inc":""},"_vena_PL_B1_R_5_816122565151948800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816122565151948800","DimensionId":5,"MemberId":816122565151948800,"Inc":""},"_vena_PL_B1_R_5_816122655363170304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816122655363170304","DimensionId":5,"MemberId":816122655363170304,"Inc":"1"},"_vena_PL_B1_R_5_816123714664136704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816123714664136704","DimensionId":5,"MemberId":816123714664136704,"Inc":""},"_vena_PL_B1_R_5_816123834587676672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816123834587676672","DimensionId":5,"MemberId":816123834587676672,"Inc":"1"},"_vena_PL_B1_R_5_816124079493218304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816124079493218304","DimensionId":5,"MemberId":816124079493218304,"Inc":""},"_vena_PL_B1_R_5_816124500001161216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816124500001161216","DimensionId":5,"MemberId":816124500001161216,"Inc":""},"_vena_PL_B1_R_5_816124626467815424_1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816124626467815424","DimensionId":5,"MemberId":816124626467815424,"Inc":"1"},"_vena_PL_B1_R_5_816127181214580736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816127181214580736","DimensionId":5,"MemberId":816127181214580736,"Inc":""},"_vena_PL_B1_R_5_816127603706429440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816127603706429440","DimensionId":5,"MemberId":816127603706429440,"Inc":""},"_vena_PL_B1_R_5_816127693028720640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816127693028720640","DimensionId":5,"MemberId":816127693028720640,"Inc":""},"_vena_PL_B1_R_5_816133219196076032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816133219196076032","DimensionId":5,"MemberId":816133219196076032,"Inc":""},"_vena_PL_B1_R_5_816134196699332608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816134196699332608","DimensionId":5,"MemberId":816134196699332608,"Inc":""},"_vena_PL_B1_R_5_816134324353105920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816134324353105920","DimensionId":5,"MemberId":816134324353105920,"Inc":""},"_vena_PL_B1_R_5_816140729865076736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816140729865076736","DimensionId":5,"MemberId":816140729865076736,"Inc":""},"_vena_PL_B1_R_5_816141208934154240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816141208934154240","DimensionId":5,"MemberId":816141208934154240,"Inc":""},"_vena_PL_B1_R_5_816141366686121984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816141366686121984","DimensionId":5,"MemberId":816141366686121984,"Inc":""},"_vena_PL_B1_R_5_816141810896338944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816141810896338944","DimensionId":5,"MemberId":816141810896338944,"Inc":""},"_vena_PL_B1_R_5_816141845927034880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816141845927034880","DimensionId":5,"MemberId":816141845927034880,"Inc":""},"_vena_PL_B1_R_5_816153102482669568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816153102482669568","DimensionId":5,"MemberId":816153102482669568,"Inc":""},"_vena_PL_B1_R_5_816153178362216448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816153178362216448","DimensionId":5,"MemberId":816153178362216448,"Inc":""},"_vena_PL_B1_R_5_816153242685931520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816153242685931520","DimensionId":5,"MemberId":816153242685931520,"Inc":""},"_vena_PL_B1_R_5_816153452367577088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816153452367577088","DimensionId":5,"MemberId":816153452367577088,"Inc":""},"_vena_PL_B1_R_5_820461467519025152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B1","VenaRangeType":1,"DimensionIdStr":"5","MemberIdStr":"820461467519025152","DimensionId":5,"MemberId":820461467519025152,"Inc":""},"_vena_PL_P_4_806666080877805568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","VenaRangeType":0,"DimensionIdStr":"4","MemberIdStr":"806666080877805568","DimensionId":4,"MemberId":806666080877805568,"Inc":""},"_vena_PL_P_7_685637086679269376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","VenaRangeType":0,"DimensionIdStr":"7","MemberIdStr":"685637086679269376","DimensionId":7,"MemberId":685637086679269376,"Inc":""},"_vena_PL_P_8_685637841704189952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","VenaRangeType":0,"DimensionIdStr":"8","MemberIdStr":"685637841704189952","DimensionId":8,"MemberId":685637841704189952,"Inc":""},"_vena_PL_P_9_685637957606834176":{"SourceGlobalVariableId":-1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L","BlockName":"","VenaRangeType":0,"DimensionIdStr":"9","MemberIdStr":"685637957606834176","DimensionId":9,"MemberId":685637957606834176,"Inc":""},"_vena_PL_P_PVChoose_6":{"SourceGlobalVariableId":-1,"SourceFormVariableId":"00000000-0000-0000-0000-000000000000","IsPageVariable":true,"IsLineItemDetailEnabled":false,"LineItemDetailOrder":0,"LineItemID":null,"PageVariableSectionReference":"Choose","PageVariableDimensionName":null,"IsDynamicRange":false,"IsDynamicRangeEntry":false,"DynamicRangeID":null,"DynamicRangeEntryID":null,"IsMultiDynamicRange":false,"MultiDynamicRangeID":null,"MultiDynamicCollectionID":null,"SectionName":"PL","BlockName":"","VenaRangeType":0,"DimensionIdStr":"6","MemberIdStr":"-1","DimensionId":6,"MemberId":-1,"Inc":""},"_vena_ProcessVars685667707120910337_P_GV_685667707120910337":{"SourceGlobalVariableId":685667707120910337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rocessVars685667707120910337","BlockName":"","VenaRangeType":0,"DimensionIdStr":"GV","MemberIdStr":"685667707120910337","DimensionId":-1,"MemberId":-1,"Inc":""},"_vena_ProcessVars685667990236037121_P_GV_685667990236037121":{"SourceGlobalVariableId":685667990236037121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rocessVars685667990236037121","BlockName":"","VenaRangeType":0,"DimensionIdStr":"GV","MemberIdStr":"685667990236037121","DimensionId":-1,"MemberId":-1,"Inc":""},"_vena_ProcessVars768260844151635969_P_GV_768260844151635969":{"SourceGlobalVariableId":768260844151635969,"SourceFormVariableId":"00000000-0000-0000-0000-000000000000","IsPageVariable":false,"IsLineItemDetailEnabled":false,"LineItemDetailOrder":0,"LineItemID":null,"PageVariableSectionReference":"","PageVariableDimensionName":null,"IsDynamicRange":false,"IsDynamicRangeEntry":false,"DynamicRangeID":null,"DynamicRangeEntryID":null,"IsMultiDynamicRange":false,"MultiDynamicRangeID":null,"MultiDynamicCollectionID":null,"SectionName":"ProcessVars768260844151635969","BlockName":"","VenaRangeType":0,"DimensionIdStr":"GV","MemberIdStr":"768260844151635969","DimensionId":-1,"MemberId":-1,"Inc":""}},"DynamicRangeStoreData":{"77762643":{"guid":"77762643","dimension":5,"member":1104269925256134663,"filter":2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f5611b6a":{"guid":"f5611b6a","dimension":2,"member":685638482740903936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]},"92b9cc2f":{"guid":"92b9cc2f","dimension":1,"member":685636608587333632,"filter":5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]},"5a3277b5":{"guid":"5a3277b5","dimension":6,"member":949808672724353025,"filter":4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[]},"48c026b4":{"guid":"48c026b4","dimension":5,"member":1104264515748626432,"filter":2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e974d19":{"guid":"8e974d19","dimension":5,"member":1107140698223935488,"filter":2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77ae5e69":{"guid":"77ae5e69","dimension":5,"member":1107142351300329472,"filter":2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fab0bef5":{"guid":"fab0bef5","dimension":5,"member":1108972013509804032,"filter":2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a0036b0":{"guid":"ea0036b0","dimension":5,"member":1108972683486953472,"filter":2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8d124d32":{"guid":"8d124d32","dimension":5,"member":1108979776726368256,"filter":2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48e04bab":{"guid":"48e04bab","dimension":5,"member":1108981378949971968,"filter":2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77056d2a":{"guid":"77056d2a","dimension":5,"member":1108982094448033792,"filter":2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c72c36":{"guid":"c72c36","dimension":5,"member":1108982856695545857,"filter":2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,"e61dc0a4":{"guid":"e61dc0a4","dimension":5,"member":1108958059467112448,"filter":2,"referenceGlobalVariable":false,"globalVaribleId":"00000000-0000-0000-0000-000000000000","globalVaribleSnowflake":-1,"referenceFormVariable":false,"formVaribleId":"00000000-0000-0000-0000-000000000000","sorted":false,"dynamicExpression":null,"DynamicExpressionObject":null,"staticPageMembers":null}},"FormVariables":{"GroupMembers":{},"Groups":{"e582a790-3468-4f45-8ea6-a82d93b94505":{"Name":"*fvYear","DynamicMemberType":6,"DynamicMatchField":3,"DynamicMemberDimensionId":1,"DynamicMemberDimensionMemberId":685636608587333632,"DataModelId":685635723774525440,"Id":"e582a790-3468-4f45-8ea6-a82d93b94505"},"e4ec510f-2d8f-4efa-adee-54d552406dc1":{"Name":"*fvPeriod","DynamicMemberType":6,"DynamicMatchField":3,"DynamicMemberDimensionId":2,"DynamicMemberDimensionMemberId":685638482740903936,"DataModelId":685635723774525440,"Id":"e4ec510f-2d8f-4efa-adee-54d552406dc1"},"8319949e-2192-4df9-be77-e6233c182932":{"Name":"*fvScenario","DynamicMemberType":6,"DynamicMatchField":3,"DynamicMemberDimensionId":3,"DynamicMemberDimensionMemberId":685637358755774464,"DataModelId":685635723774525440,"Id":"8319949e-2192-4df9-be77-e6233c182932"},"571bb34d-1310-4716-9264-7eb0a75c5e55":{"Name":"*fvEntity","DynamicMemberType":6,"DynamicMatchField":3,"DynamicMemberDimensionId":4,"DynamicMemberDimensionMemberId":685637142428254208,"DataModelId":685635723774525440,"Id":"571bb34d-1310-4716-9264-7eb0a75c5e55"},"afa87379-4da7-4730-b3d6-4107dab95488":{"Name":"*fvAccount","DynamicMemberType":6,"DynamicMatchField":3,"DynamicMemberDimensionId":5,"DynamicMemberDimensionMemberId":685636831773065216,"DataModelId":685635723774525440,"Id":"afa87379-4da7-4730-b3d6-4107dab95488"},"52b82a7d-3e6d-4b4d-b204-5093924e3334":{"Name":"*fvRegion","DynamicMemberType":6,"DynamicMatchField":3,"DynamicMemberDimensionId":6,"DynamicMemberDimensionMemberId":685637196677382144,"DataModelId":685635723774525440,"Id":"52b82a7d-3e6d-4b4d-b204-5093924e3334"},"0b138f64-545b-4aac-bce5-def01fb6e615":{"Name":"*fvProduct Line","DynamicMemberType":6,"DynamicMatchField":3,"DynamicMemberDimensionId":7,"DynamicMemberDimensionMemberId":685637086679269376,"DataModelId":685635723774525440,"Id":"0b138f64-545b-4aac-bce5-def01fb6e615"},"b50a90f6-ec4b-44e0-8e95-2400537bb49e":{"Name":"*fvCurrency","DynamicMemberType":6,"DynamicMatchField":3,"DynamicMemberDimensionId":8,"DynamicMemberDimensionMemberId":685637819797733376,"DataModelId":685635723774525440,"Id":"b50a90f6-ec4b-44e0-8e95-2400537bb49e"},"0bcd2ff8-6d0d-48ec-aee0-c6b7d08e4f1f":{"Name":"*fvMeasure","DynamicMemberType":6,"DynamicMatchField":3,"DynamicMemberDimensionId":9,"DynamicMemberDimensionMemberId":685637925909692416,"DataModelId":685635723774525440,"Id":"0bcd2ff8-6d0d-48ec-aee0-c6b7d08e4f1f"}}},"LoadedDataModels":[685635723774525440],"DefaultDataModel":685635723774525440,"DynamicBindingStoreDataList":{"BindList":[]},"LineItemEnabledSectionBlockPairs":[],"LineItemDetailsRowMap":{},"VenaWorkbookSettings":{"PerBlockRefreshNodes":{},"FullRefreshAfterPerBlockList":false,"LoadedSuccessfully":true,"FastChooseEnabled":false,"FastFormulaScanEnabled":false,"CheckProtectedOverride":false,"RibbonButtonMap":{"WorkOffline":{"TagId":"WorkOffline","ManagerHidden":false,"ContributorHidden":false},"Cascade":{"TagId":"Cascade","ManagerHidden":false,"ContributorHidden":false},"InsertLID":{"TagId":"InsertLID","ManagerHidden":false,"ContributorHidden":false},"RemoveLID":{"TagId":"RemoveLID","ManagerHidden":false,"ContributorHidden":false},"MultiInsertLID":{"TagId":"MultiInsertLID","ManagerHidden":false,"ContributorHidden":false},"SelectLID":{"TagId":"SelectLID","ManagerHidden":false,"ContributorHidden":false},"MoveLID":{"TagId":"MoveLID","ManagerHidden":false,"ContributorHidden":false},"DrillMenu":{"TagId":"DrillMenu","ManagerHidden":false,"ContributorHidden":false},"AuditTrail":{"TagId":"AuditTrail","ManagerHidden":false,"ContributorHidden":false},"Comments":{"TagId":"Comments","ManagerHidden":false,"ContributorHidden":false},"IntersectionFiles":{"TagId":"IntersectionFiles","ManagerHidden":false,"ContributorHidden":false},"MyFunctions":{"TagId":"MyFunctions","ManagerHidden":false,"ContributorHidden":false},"KeyInfo":{"TagId":"KeyInfo","ManagerHidden":false,"ContributorHidden":false},"ZoomOut":{"TagId":"ZoomOut","ManagerHidden":false,"ContributorHidden":false},"ZoomIn":{"TagId":"ZoomIn","ManagerHidden":false,"ContributorHidden":false}},"RibbonButtons":[{"TagId":"WorkOffline","ManagerHidden":false,"ContributorHidden":false},{"TagId":"Cascade","ManagerHidden":false,"ContributorHidden":false},{"TagId":"InsertLID","ManagerHidden":false,"ContributorHidden":false},{"TagId":"RemoveLID","ManagerHidden":false,"ContributorHidden":false},{"TagId":"MultiInsertLID","ManagerHidden":false,"ContributorHidden":false},{"TagId":"SelectLID","ManagerHidden":false,"ContributorHidden":false},{"TagId":"MoveLID","ManagerHidden":false,"ContributorHidden":false},{"TagId":"DrillMenu","ManagerHidden":false,"ContributorHidden":false},{"TagId":"AuditTrail","ManagerHidden":false,"ContributorHidden":false},{"TagId":"Comments","ManagerHidden":false,"ContributorHidden":false},{"TagId":"IntersectionFiles","ManagerHidden":false,"ContributorHidden":false},{"TagId":"MyFunctions","ManagerHidden":false,"ContributorHidden":false},{"TagId":"KeyInfo","ManagerHidden":false,"ContributorHidden":false},{"TagId":"ZoomOut","ManagerHidden":false,"ContributorHidden":false},{"TagId":"ZoomIn","ManagerHidden":false,"ContributorHidden":false}],"DisableClearingBrokenFVIntersections":false,"HideDynamicsOnSaveTemplate":false,"MaximumColumnsBeforeWarning":1000,"MaximumRowsBeforeWarning":10000,"PreventBrokenFVDoubleRefresh":false,"ExternalDataSourceURL":null,"UpdateStaticMappings":true,"UseTextFormatForDrillTransaction":false,"AllowMultiChoose":false,"PreventCellReferenceUpdatesOnCascade":false,"MDRRowInsertSectionName":"Select combination for data entry","CollapseChooseBoxMembers":false,"UISettings":{"ManagerMappingScreenSize":"1000,600","ManagerMappingBlock":"B1","ManagerMappingSection":"PL"},"SaveDataETLJobID":null},"VenaSqlQueries":null}</venadatastore>
</file>

<file path=customXml/item12.xml><?xml version="1.0" encoding="utf-8"?>
<venadatastore xmlns="http://venasolutions.com/VenaFreeAddin/FreemiumSelectedPageOptions">{}</venadatastore>
</file>

<file path=customXml/item13.xml><?xml version="1.0" encoding="utf-8"?>
<solutionPackageMetadata xmlns="http://venasolutions.com/VenaTemplate/SolutionPackageMetadata/V1">
  <lastSaved>2022-06-21T13:48:43.6040795-07:00</lastSaved>
</solutionPackageMetadata>
</file>

<file path=customXml/item2.xml><?xml version="1.0" encoding="utf-8"?>
<venadatastore xmlns="http://venasolutions.com/VenaSPMAddin/ServerSideBlobV2"/>
</file>

<file path=customXml/item3.xml><?xml version="1.0" encoding="utf-8"?>
<venadatastore xmlns="http://venasolutions.com/VenaSPMAddin/SaveDataView_V1">[]</venadatastore>
</file>

<file path=customXml/item4.xml><?xml version="1.0" encoding="utf-8"?>
<venadatastore xmlns="http://venasolutions.com/VenaSPMAddin/VenaWorkbookSettings">{}</venadatastore>
</file>

<file path=customXml/item5.xml><?xml version="1.0" encoding="utf-8"?>
<venadatastore xmlns="http://venasolutions.com/VenaSPMAddin/DrillThroughTableInfo_V1">[{"sectionName":null,"blockName":null,"tableName":"detail_staging"}]</venadatastore>
</file>

<file path=customXml/item6.xml><?xml version="1.0" encoding="utf-8"?>
<venadatastore xmlns="http://venasolutions.com/VenaSPMAddin/VenaWorkbookProperties">{"LoadedSuccessfully":false,"ConnectionContext":null,"Replay":false,"OfflineGuid":"00000000-0000-0000-0000-000000000000","ServiceUrl":null,"WorkbookIsOffline":false,"DocPropertiesJson":null,"Filename":null,"WP":null,"Subdomain":null}</venadatastore>
</file>

<file path=customXml/item7.xml><?xml version="1.0" encoding="utf-8"?>
<venadatastore xmlns="http://vena.io/React/DynamicRangeStore_V1">{}</venadatastore>
</file>

<file path=customXml/item8.xml><?xml version="1.0" encoding="utf-8"?>
<venadatastore xmlns="http://vena.io/React/LIDMappingStore_V1">{}</venadatastore>
</file>

<file path=customXml/item9.xml><?xml version="1.0" encoding="utf-8"?>
<venadatastore xmlns="http://venasolutions.com/VenaSPMAddin/ExcelCustomMultiDynamicCollectionStore_V1">[]</venadatastore>
</file>

<file path=customXml/itemProps1.xml><?xml version="1.0" encoding="utf-8"?>
<ds:datastoreItem xmlns:ds="http://schemas.openxmlformats.org/officeDocument/2006/customXml" ds:itemID="{A9FAF84D-DE1D-458F-A2E8-6F68A9B79797}">
  <ds:schemaRefs>
    <ds:schemaRef ds:uri="http://vena.io/React/TopmostPageStore_V1"/>
  </ds:schemaRefs>
</ds:datastoreItem>
</file>

<file path=customXml/itemProps10.xml><?xml version="1.0" encoding="utf-8"?>
<ds:datastoreItem xmlns:ds="http://schemas.openxmlformats.org/officeDocument/2006/customXml" ds:itemID="{C06A7FBE-7179-4278-B09A-302A52EF6DBC}">
  <ds:schemaRefs>
    <ds:schemaRef ds:uri="http://venasolutions.com/VenaSPMAddin/DataModelSectionStore_V1"/>
  </ds:schemaRefs>
</ds:datastoreItem>
</file>

<file path=customXml/itemProps11.xml><?xml version="1.0" encoding="utf-8"?>
<ds:datastoreItem xmlns:ds="http://schemas.openxmlformats.org/officeDocument/2006/customXml" ds:itemID="{485177D8-1052-4F80-8743-C1C7B9FE60A4}">
  <ds:schemaRefs>
    <ds:schemaRef ds:uri="http://venasolutions.com/VenaSPMAddin/ServerSideBlobV1"/>
  </ds:schemaRefs>
</ds:datastoreItem>
</file>

<file path=customXml/itemProps12.xml><?xml version="1.0" encoding="utf-8"?>
<ds:datastoreItem xmlns:ds="http://schemas.openxmlformats.org/officeDocument/2006/customXml" ds:itemID="{CDB1B3F4-5999-426B-A4E0-B92CE2D241AC}">
  <ds:schemaRefs>
    <ds:schemaRef ds:uri="http://venasolutions.com/VenaFreeAddin/FreemiumSelectedPageOptions"/>
  </ds:schemaRefs>
</ds:datastoreItem>
</file>

<file path=customXml/itemProps13.xml><?xml version="1.0" encoding="utf-8"?>
<ds:datastoreItem xmlns:ds="http://schemas.openxmlformats.org/officeDocument/2006/customXml" ds:itemID="{FBE1051F-B764-42F8-8382-6955E8F632BA}">
  <ds:schemaRefs>
    <ds:schemaRef ds:uri="http://venasolutions.com/VenaTemplate/SolutionPackageMetadata/V1"/>
  </ds:schemaRefs>
</ds:datastoreItem>
</file>

<file path=customXml/itemProps2.xml><?xml version="1.0" encoding="utf-8"?>
<ds:datastoreItem xmlns:ds="http://schemas.openxmlformats.org/officeDocument/2006/customXml" ds:itemID="{274FCFDF-5E3F-4CB7-B0D7-4837BB4ABCC8}">
  <ds:schemaRefs>
    <ds:schemaRef ds:uri="http://venasolutions.com/VenaSPMAddin/ServerSideBlobV2"/>
  </ds:schemaRefs>
</ds:datastoreItem>
</file>

<file path=customXml/itemProps3.xml><?xml version="1.0" encoding="utf-8"?>
<ds:datastoreItem xmlns:ds="http://schemas.openxmlformats.org/officeDocument/2006/customXml" ds:itemID="{5E5A6678-0E4D-43AC-B2D5-2121740FEB10}">
  <ds:schemaRefs>
    <ds:schemaRef ds:uri="http://venasolutions.com/VenaSPMAddin/SaveDataView_V1"/>
  </ds:schemaRefs>
</ds:datastoreItem>
</file>

<file path=customXml/itemProps4.xml><?xml version="1.0" encoding="utf-8"?>
<ds:datastoreItem xmlns:ds="http://schemas.openxmlformats.org/officeDocument/2006/customXml" ds:itemID="{1E50130D-EFE6-41B0-A6D5-9FDA70BE25E5}">
  <ds:schemaRefs>
    <ds:schemaRef ds:uri="http://venasolutions.com/VenaSPMAddin/VenaWorkbookSettings"/>
  </ds:schemaRefs>
</ds:datastoreItem>
</file>

<file path=customXml/itemProps5.xml><?xml version="1.0" encoding="utf-8"?>
<ds:datastoreItem xmlns:ds="http://schemas.openxmlformats.org/officeDocument/2006/customXml" ds:itemID="{D97B5F39-6569-4D81-88DA-0286FCF71575}">
  <ds:schemaRefs>
    <ds:schemaRef ds:uri="http://venasolutions.com/VenaSPMAddin/DrillThroughTableInfo_V1"/>
  </ds:schemaRefs>
</ds:datastoreItem>
</file>

<file path=customXml/itemProps6.xml><?xml version="1.0" encoding="utf-8"?>
<ds:datastoreItem xmlns:ds="http://schemas.openxmlformats.org/officeDocument/2006/customXml" ds:itemID="{4CCF26F6-A733-412F-81EE-CA689CDDE220}">
  <ds:schemaRefs>
    <ds:schemaRef ds:uri="http://venasolutions.com/VenaSPMAddin/VenaWorkbookProperties"/>
  </ds:schemaRefs>
</ds:datastoreItem>
</file>

<file path=customXml/itemProps7.xml><?xml version="1.0" encoding="utf-8"?>
<ds:datastoreItem xmlns:ds="http://schemas.openxmlformats.org/officeDocument/2006/customXml" ds:itemID="{50F8DF91-5D77-4600-ADEA-D34B0BF50C9D}">
  <ds:schemaRefs>
    <ds:schemaRef ds:uri="http://vena.io/React/DynamicRangeStore_V1"/>
  </ds:schemaRefs>
</ds:datastoreItem>
</file>

<file path=customXml/itemProps8.xml><?xml version="1.0" encoding="utf-8"?>
<ds:datastoreItem xmlns:ds="http://schemas.openxmlformats.org/officeDocument/2006/customXml" ds:itemID="{E84525AE-B18C-4A10-86B6-8C0973A8764F}">
  <ds:schemaRefs>
    <ds:schemaRef ds:uri="http://vena.io/React/LIDMappingStore_V1"/>
  </ds:schemaRefs>
</ds:datastoreItem>
</file>

<file path=customXml/itemProps9.xml><?xml version="1.0" encoding="utf-8"?>
<ds:datastoreItem xmlns:ds="http://schemas.openxmlformats.org/officeDocument/2006/customXml" ds:itemID="{3EB35250-1B17-4739-8078-64B7781C0206}">
  <ds:schemaRefs>
    <ds:schemaRef ds:uri="http://venasolutions.com/VenaSPMAddin/ExcelCustomMultiDynamicCollectionStore_V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P&amp;L - Basic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Cook</dc:creator>
  <cp:lastModifiedBy>Bernard Nassif</cp:lastModifiedBy>
  <cp:lastPrinted>2022-03-02T21:18:11Z</cp:lastPrinted>
  <dcterms:created xsi:type="dcterms:W3CDTF">2018-12-13T21:01:34Z</dcterms:created>
  <dcterms:modified xsi:type="dcterms:W3CDTF">2025-02-13T14:20:54Z</dcterms:modified>
</cp:coreProperties>
</file>